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Geert\Gilde\Gilde Wip\"/>
    </mc:Choice>
  </mc:AlternateContent>
  <xr:revisionPtr revIDLastSave="0" documentId="13_ncr:1_{BCE6DBD2-1D56-4AEE-8428-8B829CF644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zen" sheetId="4" r:id="rId1"/>
    <sheet name="Kampioen" sheetId="7" r:id="rId2"/>
    <sheet name="Personeel" sheetId="8" r:id="rId3"/>
  </sheets>
  <definedNames>
    <definedName name="_xlnm._FilterDatabase" localSheetId="1" hidden="1">Kampioen!$A$5:$P$147</definedName>
    <definedName name="_xlnm._FilterDatabase" localSheetId="2" hidden="1">Personeel!$A$5:$Z$147</definedName>
    <definedName name="_xlnm._FilterDatabase" localSheetId="0" hidden="1">Prijzen!$I$7:$K$7</definedName>
    <definedName name="_xlnm.Print_Area" localSheetId="1">Kampioen!$B$1:$P$34</definedName>
    <definedName name="_xlnm.Print_Area" localSheetId="2">Personeel!$B$1:$Z$33</definedName>
    <definedName name="_xlnm.Print_Area" localSheetId="0">Prijzen!$B$1:$L$33</definedName>
    <definedName name="_xlnm.Criteria" localSheetId="0">Prijzen!$H$3</definedName>
    <definedName name="_xlnm.Extract" localSheetId="1">Kampioen!$C$5:$P$5</definedName>
    <definedName name="_xlnm.Extract" localSheetId="2">Personeel!$C$5:$Z$5</definedName>
    <definedName name="_xlnm.Extract" localSheetId="0">Prijzen!$I$7:$L$7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4" l="1"/>
  <c r="H18" i="4"/>
  <c r="H19" i="4"/>
  <c r="H20" i="4"/>
  <c r="H21" i="4"/>
  <c r="H22" i="4"/>
  <c r="H23" i="4"/>
  <c r="H24" i="4"/>
  <c r="H8" i="4"/>
  <c r="H9" i="4" s="1"/>
  <c r="H10" i="4" s="1"/>
  <c r="H11" i="4" s="1"/>
  <c r="H12" i="4" s="1"/>
  <c r="H13" i="4" s="1"/>
  <c r="H14" i="4" s="1"/>
  <c r="H15" i="4" s="1"/>
  <c r="H16" i="4" s="1"/>
  <c r="B12" i="4" l="1"/>
  <c r="B8" i="4"/>
  <c r="B9" i="4" s="1"/>
  <c r="B10" i="4" s="1"/>
  <c r="B11" i="4" s="1"/>
  <c r="B41" i="7" l="1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Y2" i="8" l="1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Y1" i="8"/>
  <c r="X1" i="8"/>
  <c r="W1" i="8"/>
  <c r="V1" i="8"/>
  <c r="U1" i="8"/>
  <c r="T1" i="8"/>
  <c r="S1" i="8"/>
  <c r="R1" i="8"/>
  <c r="Q1" i="8"/>
  <c r="P1" i="8"/>
  <c r="O1" i="8"/>
  <c r="N1" i="8"/>
  <c r="M1" i="8"/>
  <c r="L1" i="8"/>
  <c r="K1" i="8"/>
</calcChain>
</file>

<file path=xl/sharedStrings.xml><?xml version="1.0" encoding="utf-8"?>
<sst xmlns="http://schemas.openxmlformats.org/spreadsheetml/2006/main" count="190" uniqueCount="62">
  <si>
    <t>Naam</t>
  </si>
  <si>
    <t>Plaats</t>
  </si>
  <si>
    <t>Totaal</t>
  </si>
  <si>
    <t>Kampioen</t>
  </si>
  <si>
    <t>Personeel</t>
  </si>
  <si>
    <t>Kampen</t>
  </si>
  <si>
    <t>Prijzen</t>
  </si>
  <si>
    <r>
      <rPr>
        <b/>
        <sz val="4"/>
        <rFont val="Arial"/>
        <family val="2"/>
      </rPr>
      <t>"</t>
    </r>
    <r>
      <rPr>
        <b/>
        <sz val="12"/>
        <rFont val="Arial"/>
        <family val="2"/>
      </rPr>
      <t>Totaal</t>
    </r>
  </si>
  <si>
    <r>
      <rPr>
        <b/>
        <sz val="4"/>
        <color theme="1"/>
        <rFont val="Arial"/>
        <family val="2"/>
      </rPr>
      <t>"</t>
    </r>
    <r>
      <rPr>
        <b/>
        <sz val="12"/>
        <color theme="1"/>
        <rFont val="Arial"/>
        <family val="2"/>
      </rPr>
      <t>Kampen</t>
    </r>
  </si>
  <si>
    <t>Kermistoernooi  "Kruisboog op wip" 2022</t>
  </si>
  <si>
    <t>6 Augustus 2022 bij het St. Agathagilde in Boekel</t>
  </si>
  <si>
    <t>Piet Hendriks</t>
  </si>
  <si>
    <t>Boxmeer</t>
  </si>
  <si>
    <t>Antoon Graat</t>
  </si>
  <si>
    <t>Beugen</t>
  </si>
  <si>
    <t>Jan Leenders</t>
  </si>
  <si>
    <t>Boekel</t>
  </si>
  <si>
    <t>Gerrit Janssen</t>
  </si>
  <si>
    <t>Louis Kuipers</t>
  </si>
  <si>
    <t>Erp</t>
  </si>
  <si>
    <t>Frits Koolen</t>
  </si>
  <si>
    <t>Maria Janssen</t>
  </si>
  <si>
    <t>Gemert</t>
  </si>
  <si>
    <t>Oploo</t>
  </si>
  <si>
    <t>Gerrit Ermers</t>
  </si>
  <si>
    <t>Theo Sommers</t>
  </si>
  <si>
    <t>Tjeu Knapen</t>
  </si>
  <si>
    <t>Ad Vlemmix</t>
  </si>
  <si>
    <t>Lierop</t>
  </si>
  <si>
    <t>Someren-eind</t>
  </si>
  <si>
    <t>Bert Vorstenbosch</t>
  </si>
  <si>
    <t>Goen Vorstenbosch</t>
  </si>
  <si>
    <t>Peter Jacobs</t>
  </si>
  <si>
    <t>Groeningen</t>
  </si>
  <si>
    <t>Truus Kusters</t>
  </si>
  <si>
    <t>Theo Vervoort</t>
  </si>
  <si>
    <t>Jos Graat</t>
  </si>
  <si>
    <t>Heijen</t>
  </si>
  <si>
    <t>Martijn Graat</t>
  </si>
  <si>
    <t>Jan van Thiel</t>
  </si>
  <si>
    <t>Jens Loenen</t>
  </si>
  <si>
    <t>Paul Heerkens</t>
  </si>
  <si>
    <t>Lambert v/d Doelen</t>
  </si>
  <si>
    <t>Henny v/d Wassenberg</t>
  </si>
  <si>
    <t>Rosmalen</t>
  </si>
  <si>
    <t>Frank Akkermans</t>
  </si>
  <si>
    <t>Oss</t>
  </si>
  <si>
    <t>Geert Arts</t>
  </si>
  <si>
    <t>Overloon</t>
  </si>
  <si>
    <t>Ron Dobbelaar</t>
  </si>
  <si>
    <t>Jo Vluggen</t>
  </si>
  <si>
    <t>Thijs Sanders</t>
  </si>
  <si>
    <t>10</t>
  </si>
  <si>
    <t>0</t>
  </si>
  <si>
    <t>110</t>
  </si>
  <si>
    <t>111</t>
  </si>
  <si>
    <t>01</t>
  </si>
  <si>
    <t>11111</t>
  </si>
  <si>
    <t>11110</t>
  </si>
  <si>
    <t>Rinus Thijsen</t>
  </si>
  <si>
    <t/>
  </si>
  <si>
    <t>naw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</si>
</sst>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*0_ ;_ 0_ ;* &quot;&quot;"/>
  </numFmts>
  <fonts count="15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sz val="18"/>
      <color indexed="62"/>
      <name val="Arial"/>
      <family val="2"/>
    </font>
    <font>
      <b/>
      <sz val="12"/>
      <color indexed="6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4"/>
      <name val="Arial"/>
      <family val="2"/>
    </font>
    <font>
      <b/>
      <sz val="4"/>
      <color theme="1"/>
      <name val="Arial"/>
      <family val="2"/>
    </font>
    <font>
      <b/>
      <sz val="18"/>
      <name val="Arial"/>
      <family val="2"/>
    </font>
    <font>
      <sz val="11"/>
      <name val="Calibri"/>
      <family val="2"/>
      <scheme val="minor"/>
    </font>
    <font>
      <b/>
      <sz val="18"/>
      <color rgb="FF333399"/>
      <name val="Arial"/>
      <family val="2"/>
    </font>
    <font>
      <b/>
      <sz val="12"/>
      <color rgb="FF333399"/>
      <name val="Arial"/>
      <family val="2"/>
    </font>
    <font>
      <sz val="11"/>
      <color rgb="FF33339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4">
    <xf numFmtId="0" fontId="0" fillId="0" borderId="0" xfId="0"/>
    <xf numFmtId="0" fontId="2" fillId="0" borderId="0" xfId="1" applyFont="1"/>
    <xf numFmtId="0" fontId="3" fillId="0" borderId="0" xfId="1" applyFont="1"/>
    <xf numFmtId="0" fontId="6" fillId="0" borderId="0" xfId="0" applyFont="1"/>
    <xf numFmtId="1" fontId="5" fillId="0" borderId="0" xfId="1" quotePrefix="1" applyNumberFormat="1" applyFont="1" applyAlignment="1">
      <alignment horizontal="left"/>
    </xf>
    <xf numFmtId="0" fontId="7" fillId="0" borderId="0" xfId="0" applyFont="1"/>
    <xf numFmtId="164" fontId="3" fillId="0" borderId="2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7" xfId="1" applyFont="1" applyBorder="1" applyAlignment="1" applyProtection="1">
      <alignment vertical="center"/>
      <protection locked="0"/>
    </xf>
    <xf numFmtId="164" fontId="2" fillId="0" borderId="8" xfId="1" applyNumberFormat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164" fontId="2" fillId="0" borderId="8" xfId="1" quotePrefix="1" applyNumberFormat="1" applyFont="1" applyBorder="1" applyAlignment="1" applyProtection="1">
      <alignment horizont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vertical="center"/>
      <protection locked="0"/>
    </xf>
    <xf numFmtId="0" fontId="7" fillId="0" borderId="6" xfId="0" applyFont="1" applyBorder="1" applyAlignment="1">
      <alignment horizontal="center"/>
    </xf>
    <xf numFmtId="0" fontId="6" fillId="0" borderId="0" xfId="0" applyFont="1" applyAlignment="1">
      <alignment horizontal="right"/>
    </xf>
    <xf numFmtId="164" fontId="0" fillId="0" borderId="0" xfId="0" applyNumberFormat="1"/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164" fontId="2" fillId="0" borderId="8" xfId="1" quotePrefix="1" applyNumberFormat="1" applyFont="1" applyBorder="1" applyAlignment="1">
      <alignment horizontal="center" vertical="center"/>
    </xf>
    <xf numFmtId="49" fontId="7" fillId="0" borderId="11" xfId="0" quotePrefix="1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6" xfId="0" quotePrefix="1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164" fontId="11" fillId="0" borderId="0" xfId="0" applyNumberFormat="1" applyFont="1"/>
    <xf numFmtId="1" fontId="10" fillId="0" borderId="0" xfId="1" quotePrefix="1" applyNumberFormat="1" applyFont="1"/>
    <xf numFmtId="1" fontId="10" fillId="0" borderId="0" xfId="1" quotePrefix="1" applyNumberFormat="1" applyFont="1" applyAlignment="1">
      <alignment horizontal="center"/>
    </xf>
    <xf numFmtId="164" fontId="10" fillId="0" borderId="0" xfId="1" quotePrefix="1" applyNumberFormat="1" applyFont="1"/>
    <xf numFmtId="0" fontId="10" fillId="0" borderId="0" xfId="1" quotePrefix="1" applyFont="1"/>
    <xf numFmtId="49" fontId="3" fillId="0" borderId="0" xfId="0" applyNumberFormat="1" applyFont="1" applyAlignment="1">
      <alignment horizontal="center"/>
    </xf>
    <xf numFmtId="0" fontId="12" fillId="0" borderId="0" xfId="1" quotePrefix="1" applyFont="1"/>
    <xf numFmtId="1" fontId="12" fillId="0" borderId="0" xfId="1" quotePrefix="1" applyNumberFormat="1" applyFont="1"/>
    <xf numFmtId="1" fontId="13" fillId="0" borderId="0" xfId="1" quotePrefix="1" applyNumberFormat="1" applyFont="1"/>
    <xf numFmtId="164" fontId="13" fillId="0" borderId="0" xfId="1" quotePrefix="1" applyNumberFormat="1" applyFont="1" applyAlignment="1">
      <alignment horizontal="center"/>
    </xf>
    <xf numFmtId="1" fontId="13" fillId="0" borderId="0" xfId="1" quotePrefix="1" applyNumberFormat="1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164" fontId="14" fillId="0" borderId="0" xfId="0" applyNumberFormat="1" applyFont="1"/>
    <xf numFmtId="1" fontId="12" fillId="0" borderId="0" xfId="1" quotePrefix="1" applyNumberFormat="1" applyFont="1" applyAlignment="1">
      <alignment horizontal="center"/>
    </xf>
    <xf numFmtId="164" fontId="12" fillId="0" borderId="0" xfId="1" quotePrefix="1" applyNumberFormat="1" applyFont="1"/>
    <xf numFmtId="0" fontId="3" fillId="0" borderId="0" xfId="1" applyFont="1" applyBorder="1" applyAlignment="1">
      <alignment vertical="center"/>
    </xf>
    <xf numFmtId="164" fontId="3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1" applyFont="1" applyBorder="1"/>
    <xf numFmtId="1" fontId="4" fillId="0" borderId="0" xfId="1" quotePrefix="1" applyNumberFormat="1" applyFont="1" applyBorder="1"/>
    <xf numFmtId="0" fontId="6" fillId="0" borderId="4" xfId="0" quotePrefix="1" applyFont="1" applyBorder="1" applyAlignment="1">
      <alignment horizontal="center"/>
    </xf>
    <xf numFmtId="0" fontId="12" fillId="0" borderId="0" xfId="1" quotePrefix="1" applyFont="1" applyAlignment="1">
      <alignment horizontal="left"/>
    </xf>
    <xf numFmtId="1" fontId="12" fillId="0" borderId="5" xfId="1" quotePrefix="1" applyNumberFormat="1" applyFont="1" applyBorder="1" applyAlignment="1">
      <alignment horizontal="left"/>
    </xf>
    <xf numFmtId="1" fontId="12" fillId="0" borderId="0" xfId="1" quotePrefix="1" applyNumberFormat="1" applyFont="1" applyAlignment="1">
      <alignment horizontal="left"/>
    </xf>
  </cellXfs>
  <cellStyles count="3">
    <cellStyle name="Standaard" xfId="0" builtinId="0"/>
    <cellStyle name="Standaard 2" xfId="2" xr:uid="{00000000-0005-0000-0000-000001000000}"/>
    <cellStyle name="Standaard 3" xfId="1" xr:uid="{00000000-0005-0000-0000-000002000000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>
    <pageSetUpPr fitToPage="1"/>
  </sheetPr>
  <dimension ref="B1:AB149"/>
  <sheetViews>
    <sheetView showGridLines="0" tabSelected="1" zoomScale="90" zoomScaleNormal="90" workbookViewId="0">
      <selection activeCell="C18" sqref="C18"/>
    </sheetView>
  </sheetViews>
  <sheetFormatPr defaultColWidth="8.85546875" defaultRowHeight="15" x14ac:dyDescent="0.25"/>
  <cols>
    <col min="2" max="2" width="2.28515625" bestFit="1" customWidth="1"/>
    <col min="3" max="3" width="28" customWidth="1"/>
    <col min="4" max="4" width="15.5703125" bestFit="1" customWidth="1"/>
    <col min="5" max="5" width="7.5703125" bestFit="1" customWidth="1"/>
    <col min="6" max="6" width="10.7109375" style="8" bestFit="1" customWidth="1"/>
    <col min="7" max="7" width="6.140625" customWidth="1"/>
    <col min="8" max="8" width="3.5703125" bestFit="1" customWidth="1"/>
    <col min="9" max="9" width="21" bestFit="1" customWidth="1"/>
    <col min="10" max="10" width="15.5703125" bestFit="1" customWidth="1"/>
    <col min="11" max="11" width="7.5703125" style="19" bestFit="1" customWidth="1"/>
    <col min="12" max="12" width="10.140625" style="8" bestFit="1" customWidth="1"/>
  </cols>
  <sheetData>
    <row r="1" spans="2:28" ht="23.25" x14ac:dyDescent="0.35">
      <c r="B1" s="1"/>
      <c r="C1" s="61" t="s">
        <v>9</v>
      </c>
      <c r="D1" s="61"/>
      <c r="E1" s="61"/>
      <c r="F1" s="61"/>
      <c r="G1" s="61"/>
      <c r="H1" s="61"/>
      <c r="I1" s="61"/>
      <c r="J1" s="61"/>
      <c r="K1" s="61"/>
    </row>
    <row r="2" spans="2:28" ht="23.25" x14ac:dyDescent="0.35">
      <c r="B2" s="2"/>
      <c r="C2" s="61" t="s">
        <v>10</v>
      </c>
      <c r="D2" s="61"/>
      <c r="E2" s="61"/>
      <c r="F2" s="61"/>
      <c r="G2" s="61"/>
      <c r="H2" s="61"/>
      <c r="I2" s="61"/>
      <c r="J2" s="61"/>
      <c r="K2" s="61"/>
    </row>
    <row r="3" spans="2:28" x14ac:dyDescent="0.25">
      <c r="C3" s="41"/>
      <c r="D3" s="41"/>
      <c r="E3" s="41"/>
      <c r="F3" s="42"/>
      <c r="G3" s="41"/>
      <c r="H3" s="41"/>
      <c r="I3" s="41"/>
      <c r="J3" s="41"/>
      <c r="K3" s="43"/>
    </row>
    <row r="4" spans="2:28" ht="23.25" x14ac:dyDescent="0.35">
      <c r="C4" s="37" t="s">
        <v>6</v>
      </c>
      <c r="D4" s="37"/>
      <c r="E4" s="37"/>
      <c r="F4" s="44"/>
      <c r="G4" s="37"/>
      <c r="H4" s="37"/>
      <c r="I4" s="37"/>
      <c r="J4" s="37"/>
      <c r="K4" s="45"/>
    </row>
    <row r="5" spans="2:28" x14ac:dyDescent="0.25">
      <c r="C5" s="28"/>
      <c r="D5" s="28"/>
      <c r="E5" s="28"/>
      <c r="F5" s="29"/>
      <c r="G5" s="28"/>
      <c r="H5" s="28"/>
      <c r="I5" s="28"/>
      <c r="J5" s="28"/>
      <c r="K5" s="30"/>
    </row>
    <row r="6" spans="2:28" ht="23.25" x14ac:dyDescent="0.35">
      <c r="C6" s="31" t="s">
        <v>3</v>
      </c>
      <c r="D6" s="31"/>
      <c r="E6" s="31"/>
      <c r="F6" s="32"/>
      <c r="G6" s="31"/>
      <c r="H6" s="28"/>
      <c r="I6" s="31" t="s">
        <v>4</v>
      </c>
      <c r="J6" s="31"/>
      <c r="K6" s="33"/>
    </row>
    <row r="7" spans="2:28" ht="15.75" x14ac:dyDescent="0.25">
      <c r="B7" s="2"/>
      <c r="C7" s="20" t="s">
        <v>0</v>
      </c>
      <c r="D7" s="21" t="s">
        <v>1</v>
      </c>
      <c r="E7" s="22" t="s">
        <v>7</v>
      </c>
      <c r="F7" s="23" t="s">
        <v>8</v>
      </c>
      <c r="G7" s="5"/>
      <c r="I7" s="20" t="s">
        <v>0</v>
      </c>
      <c r="J7" s="21" t="s">
        <v>1</v>
      </c>
      <c r="K7" s="10" t="s">
        <v>2</v>
      </c>
      <c r="L7" s="24" t="s">
        <v>5</v>
      </c>
    </row>
    <row r="8" spans="2:28" ht="15.75" x14ac:dyDescent="0.25">
      <c r="B8" s="58">
        <f>IF(C8&gt;0,B7+1,"")</f>
        <v>1</v>
      </c>
      <c r="C8" s="52" t="s">
        <v>43</v>
      </c>
      <c r="D8" s="53" t="s">
        <v>44</v>
      </c>
      <c r="E8" s="6">
        <v>10</v>
      </c>
      <c r="F8" s="57">
        <v>111</v>
      </c>
      <c r="G8" s="48"/>
      <c r="H8" s="58">
        <f>IF(I8&gt;0,H7+1,"")</f>
        <v>1</v>
      </c>
      <c r="I8" s="52" t="s">
        <v>27</v>
      </c>
      <c r="J8" s="53" t="s">
        <v>28</v>
      </c>
      <c r="K8" s="6">
        <v>20</v>
      </c>
      <c r="L8" s="56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</row>
    <row r="9" spans="2:28" ht="15.75" x14ac:dyDescent="0.25">
      <c r="B9" s="58" t="str">
        <f>IF(C9&gt;0,B8+1,"")</f>
        <v/>
      </c>
      <c r="C9" s="46"/>
      <c r="D9" s="46"/>
      <c r="E9" s="47"/>
      <c r="F9" s="51"/>
      <c r="G9" s="48"/>
      <c r="H9" s="58">
        <f t="shared" ref="H9:H24" si="0">IF(I9&gt;0,H8+1,"")</f>
        <v>2</v>
      </c>
      <c r="I9" s="52" t="s">
        <v>39</v>
      </c>
      <c r="J9" s="53" t="s">
        <v>22</v>
      </c>
      <c r="K9" s="6">
        <v>19</v>
      </c>
      <c r="L9" s="56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</row>
    <row r="10" spans="2:28" ht="15.75" x14ac:dyDescent="0.25">
      <c r="B10" s="58" t="str">
        <f>IF(C10&gt;0,B9+1,"")</f>
        <v/>
      </c>
      <c r="C10" s="46"/>
      <c r="D10" s="46"/>
      <c r="E10" s="47"/>
      <c r="F10" s="51"/>
      <c r="G10" s="48"/>
      <c r="H10" s="58">
        <f t="shared" si="0"/>
        <v>3</v>
      </c>
      <c r="I10" s="52" t="s">
        <v>38</v>
      </c>
      <c r="J10" s="53" t="s">
        <v>37</v>
      </c>
      <c r="K10" s="6">
        <v>18</v>
      </c>
      <c r="L10" s="56" t="s">
        <v>55</v>
      </c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</row>
    <row r="11" spans="2:28" ht="15.75" x14ac:dyDescent="0.25">
      <c r="B11" s="58" t="str">
        <f>IF(C11&gt;0,B10+1,"")</f>
        <v/>
      </c>
      <c r="C11" s="46"/>
      <c r="D11" s="46"/>
      <c r="E11" s="47"/>
      <c r="F11" s="51"/>
      <c r="G11" s="48"/>
      <c r="H11" s="58">
        <f t="shared" si="0"/>
        <v>4</v>
      </c>
      <c r="I11" s="52" t="s">
        <v>35</v>
      </c>
      <c r="J11" s="53" t="s">
        <v>33</v>
      </c>
      <c r="K11" s="6">
        <v>18</v>
      </c>
      <c r="L11" s="56" t="s">
        <v>54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</row>
    <row r="12" spans="2:28" ht="15.75" x14ac:dyDescent="0.25">
      <c r="B12" s="58" t="str">
        <f>IF(C12&gt;0,#REF!+1,"")</f>
        <v/>
      </c>
      <c r="C12" s="46"/>
      <c r="D12" s="46"/>
      <c r="E12" s="47"/>
      <c r="F12" s="51"/>
      <c r="G12" s="50"/>
      <c r="H12" s="58">
        <f t="shared" si="0"/>
        <v>5</v>
      </c>
      <c r="I12" s="52" t="s">
        <v>47</v>
      </c>
      <c r="J12" s="53" t="s">
        <v>48</v>
      </c>
      <c r="K12" s="6">
        <v>18</v>
      </c>
      <c r="L12" s="56" t="s">
        <v>52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</row>
    <row r="13" spans="2:28" ht="15.6" customHeight="1" x14ac:dyDescent="0.35">
      <c r="B13" s="59"/>
      <c r="C13" s="46"/>
      <c r="D13" s="46"/>
      <c r="E13" s="47"/>
      <c r="F13" s="51"/>
      <c r="G13" s="50"/>
      <c r="H13" s="58">
        <f t="shared" si="0"/>
        <v>6</v>
      </c>
      <c r="I13" s="52" t="s">
        <v>51</v>
      </c>
      <c r="J13" s="53" t="s">
        <v>16</v>
      </c>
      <c r="K13" s="6">
        <v>18</v>
      </c>
      <c r="L13" s="56" t="s">
        <v>52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</row>
    <row r="14" spans="2:28" ht="15.75" x14ac:dyDescent="0.25">
      <c r="B14" s="50"/>
      <c r="C14" s="46"/>
      <c r="D14" s="46"/>
      <c r="E14" s="47"/>
      <c r="F14" s="51"/>
      <c r="G14" s="50"/>
      <c r="H14" s="58">
        <f t="shared" si="0"/>
        <v>7</v>
      </c>
      <c r="I14" s="52" t="s">
        <v>34</v>
      </c>
      <c r="J14" s="53" t="s">
        <v>33</v>
      </c>
      <c r="K14" s="6">
        <v>18</v>
      </c>
      <c r="L14" s="56" t="s">
        <v>53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</row>
    <row r="15" spans="2:28" ht="15.75" x14ac:dyDescent="0.25">
      <c r="B15" s="50"/>
      <c r="C15" s="46"/>
      <c r="D15" s="46"/>
      <c r="E15" s="47"/>
      <c r="F15" s="51"/>
      <c r="G15" s="50"/>
      <c r="H15" s="58">
        <f t="shared" si="0"/>
        <v>8</v>
      </c>
      <c r="I15" s="52" t="s">
        <v>26</v>
      </c>
      <c r="J15" s="53" t="s">
        <v>29</v>
      </c>
      <c r="K15" s="6">
        <v>17</v>
      </c>
      <c r="L15" s="56" t="s">
        <v>57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</row>
    <row r="16" spans="2:28" ht="15.75" x14ac:dyDescent="0.25">
      <c r="B16" s="50"/>
      <c r="C16" s="46"/>
      <c r="D16" s="46"/>
      <c r="E16" s="47"/>
      <c r="F16" s="51"/>
      <c r="G16" s="50"/>
      <c r="H16" s="58">
        <f t="shared" si="0"/>
        <v>9</v>
      </c>
      <c r="I16" s="52" t="s">
        <v>17</v>
      </c>
      <c r="J16" s="53" t="s">
        <v>16</v>
      </c>
      <c r="K16" s="6">
        <v>17</v>
      </c>
      <c r="L16" s="56" t="s">
        <v>58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</row>
    <row r="17" spans="2:28" ht="15.75" x14ac:dyDescent="0.25">
      <c r="B17" s="50"/>
      <c r="C17" s="46"/>
      <c r="D17" s="46"/>
      <c r="E17" s="47"/>
      <c r="F17" s="51"/>
      <c r="G17" s="50"/>
      <c r="H17" s="58" t="str">
        <f t="shared" si="0"/>
        <v/>
      </c>
      <c r="I17" s="46"/>
      <c r="J17" s="46"/>
      <c r="K17" s="47"/>
      <c r="L17" s="49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</row>
    <row r="18" spans="2:28" ht="15.75" x14ac:dyDescent="0.25">
      <c r="B18" s="50"/>
      <c r="C18" s="46"/>
      <c r="D18" s="46"/>
      <c r="E18" s="47"/>
      <c r="F18" s="51"/>
      <c r="G18" s="50"/>
      <c r="H18" s="58" t="str">
        <f t="shared" si="0"/>
        <v/>
      </c>
      <c r="I18" s="46"/>
      <c r="J18" s="46"/>
      <c r="K18" s="47"/>
      <c r="L18" s="49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</row>
    <row r="19" spans="2:28" ht="15.75" x14ac:dyDescent="0.25">
      <c r="B19" s="50"/>
      <c r="C19" s="46"/>
      <c r="D19" s="46"/>
      <c r="E19" s="47"/>
      <c r="F19" s="51"/>
      <c r="G19" s="50"/>
      <c r="H19" s="58" t="str">
        <f t="shared" si="0"/>
        <v/>
      </c>
      <c r="I19" s="46"/>
      <c r="J19" s="46"/>
      <c r="K19" s="4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</row>
    <row r="20" spans="2:28" ht="15.75" x14ac:dyDescent="0.25">
      <c r="B20" s="50"/>
      <c r="C20" s="46"/>
      <c r="D20" s="46"/>
      <c r="E20" s="47"/>
      <c r="F20" s="51"/>
      <c r="G20" s="50"/>
      <c r="H20" s="58" t="str">
        <f t="shared" si="0"/>
        <v/>
      </c>
      <c r="I20" s="46"/>
      <c r="J20" s="46"/>
      <c r="K20" s="47"/>
      <c r="L20" s="49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</row>
    <row r="21" spans="2:28" ht="15.75" x14ac:dyDescent="0.25">
      <c r="B21" s="50"/>
      <c r="C21" s="46"/>
      <c r="D21" s="46"/>
      <c r="E21" s="47"/>
      <c r="F21" s="51"/>
      <c r="G21" s="50"/>
      <c r="H21" s="58" t="str">
        <f t="shared" si="0"/>
        <v/>
      </c>
      <c r="I21" s="46"/>
      <c r="J21" s="46"/>
      <c r="K21" s="47"/>
      <c r="L21" s="49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</row>
    <row r="22" spans="2:28" ht="15.75" x14ac:dyDescent="0.25">
      <c r="B22" s="50"/>
      <c r="C22" s="46"/>
      <c r="D22" s="46"/>
      <c r="E22" s="47"/>
      <c r="F22" s="51"/>
      <c r="G22" s="50"/>
      <c r="H22" s="58" t="str">
        <f t="shared" si="0"/>
        <v/>
      </c>
      <c r="I22" s="46"/>
      <c r="J22" s="46"/>
      <c r="K22" s="47"/>
      <c r="L22" s="49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</row>
    <row r="23" spans="2:28" ht="15.75" x14ac:dyDescent="0.25">
      <c r="B23" s="50"/>
      <c r="C23" s="46"/>
      <c r="D23" s="46"/>
      <c r="E23" s="47"/>
      <c r="F23" s="51"/>
      <c r="G23" s="50"/>
      <c r="H23" s="58" t="str">
        <f t="shared" si="0"/>
        <v/>
      </c>
      <c r="I23" s="46"/>
      <c r="J23" s="46"/>
      <c r="K23" s="47"/>
      <c r="L23" s="49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</row>
    <row r="24" spans="2:28" ht="15.75" x14ac:dyDescent="0.25">
      <c r="B24" s="50"/>
      <c r="C24" s="46"/>
      <c r="D24" s="46"/>
      <c r="E24" s="47"/>
      <c r="F24" s="51"/>
      <c r="G24" s="50"/>
      <c r="H24" s="58" t="str">
        <f t="shared" si="0"/>
        <v/>
      </c>
      <c r="I24" s="46"/>
      <c r="J24" s="46"/>
      <c r="K24" s="47"/>
      <c r="L24" s="49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</row>
    <row r="25" spans="2:28" ht="15.75" x14ac:dyDescent="0.25">
      <c r="B25" s="50"/>
      <c r="C25" s="46"/>
      <c r="D25" s="46"/>
      <c r="E25" s="47"/>
      <c r="F25" s="51"/>
      <c r="G25" s="50"/>
      <c r="H25" s="58"/>
      <c r="I25" s="46"/>
      <c r="J25" s="46"/>
      <c r="K25" s="47"/>
      <c r="L25" s="49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</row>
    <row r="26" spans="2:28" ht="15.75" x14ac:dyDescent="0.25">
      <c r="B26" s="50"/>
      <c r="C26" s="46"/>
      <c r="D26" s="46"/>
      <c r="E26" s="47"/>
      <c r="F26" s="51"/>
      <c r="G26" s="50"/>
      <c r="H26" s="58"/>
      <c r="I26" s="46"/>
      <c r="J26" s="46"/>
      <c r="K26" s="47"/>
      <c r="L26" s="49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</row>
    <row r="27" spans="2:28" ht="15.75" x14ac:dyDescent="0.25">
      <c r="B27" s="50"/>
      <c r="C27" s="46"/>
      <c r="D27" s="46"/>
      <c r="E27" s="47"/>
      <c r="F27" s="51"/>
      <c r="G27" s="50"/>
      <c r="H27" s="58"/>
      <c r="I27" s="46"/>
      <c r="J27" s="46"/>
      <c r="K27" s="47"/>
      <c r="L27" s="49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</row>
    <row r="28" spans="2:28" ht="15.75" x14ac:dyDescent="0.25">
      <c r="B28" s="50"/>
      <c r="C28" s="46"/>
      <c r="D28" s="46"/>
      <c r="E28" s="47"/>
      <c r="F28" s="51"/>
      <c r="G28" s="50"/>
      <c r="H28" s="58"/>
      <c r="I28" s="46"/>
      <c r="J28" s="46"/>
      <c r="K28" s="47"/>
      <c r="L28" s="49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</row>
    <row r="29" spans="2:28" ht="15.75" x14ac:dyDescent="0.25">
      <c r="B29" s="50"/>
      <c r="C29" s="46"/>
      <c r="D29" s="46"/>
      <c r="E29" s="47"/>
      <c r="F29" s="51"/>
      <c r="G29" s="50"/>
      <c r="H29" s="58"/>
      <c r="I29" s="46"/>
      <c r="J29" s="46"/>
      <c r="K29" s="47"/>
      <c r="L29" s="49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</row>
    <row r="30" spans="2:28" ht="15.75" x14ac:dyDescent="0.25">
      <c r="B30" s="50"/>
      <c r="C30" s="46"/>
      <c r="D30" s="46"/>
      <c r="E30" s="47"/>
      <c r="F30" s="51"/>
      <c r="G30" s="50"/>
      <c r="H30" s="58"/>
      <c r="I30" s="46"/>
      <c r="J30" s="46"/>
      <c r="K30" s="47"/>
      <c r="L30" s="49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</row>
    <row r="31" spans="2:28" ht="15.75" x14ac:dyDescent="0.25">
      <c r="B31" s="50"/>
      <c r="C31" s="46"/>
      <c r="D31" s="46"/>
      <c r="E31" s="47"/>
      <c r="F31" s="51"/>
      <c r="G31" s="50"/>
      <c r="H31" s="58"/>
      <c r="I31" s="46"/>
      <c r="J31" s="46"/>
      <c r="K31" s="47"/>
      <c r="L31" s="49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</row>
    <row r="32" spans="2:28" ht="15.75" x14ac:dyDescent="0.25">
      <c r="B32" s="50"/>
      <c r="C32" s="46"/>
      <c r="D32" s="46"/>
      <c r="E32" s="47"/>
      <c r="F32" s="51"/>
      <c r="G32" s="50"/>
      <c r="H32" s="58"/>
      <c r="I32" s="46"/>
      <c r="J32" s="46"/>
      <c r="K32" s="47"/>
      <c r="L32" s="49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</row>
    <row r="33" spans="2:28" ht="15.75" x14ac:dyDescent="0.25">
      <c r="B33" s="50"/>
      <c r="C33" s="46"/>
      <c r="D33" s="46"/>
      <c r="E33" s="47"/>
      <c r="F33" s="51"/>
      <c r="G33" s="50"/>
      <c r="H33" s="58"/>
      <c r="I33" s="46"/>
      <c r="J33" s="46"/>
      <c r="K33" s="47"/>
      <c r="L33" s="49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</row>
    <row r="34" spans="2:28" ht="15.75" x14ac:dyDescent="0.25">
      <c r="B34" s="50"/>
      <c r="C34" s="46"/>
      <c r="D34" s="46"/>
      <c r="E34" s="47"/>
      <c r="F34" s="51"/>
      <c r="G34" s="50"/>
      <c r="H34" s="58"/>
      <c r="I34" s="46"/>
      <c r="J34" s="46"/>
      <c r="K34" s="47"/>
      <c r="L34" s="49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</row>
    <row r="35" spans="2:28" ht="15.75" x14ac:dyDescent="0.25">
      <c r="B35" s="50"/>
      <c r="C35" s="46"/>
      <c r="D35" s="46"/>
      <c r="E35" s="47"/>
      <c r="F35" s="51"/>
      <c r="G35" s="50"/>
      <c r="H35" s="58"/>
      <c r="I35" s="46"/>
      <c r="J35" s="46"/>
      <c r="K35" s="47"/>
      <c r="L35" s="49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</row>
    <row r="36" spans="2:28" ht="15.75" x14ac:dyDescent="0.25">
      <c r="B36" s="50"/>
      <c r="C36" s="46"/>
      <c r="D36" s="46"/>
      <c r="E36" s="47"/>
      <c r="F36" s="51"/>
      <c r="G36" s="50"/>
      <c r="H36" s="58"/>
      <c r="I36" s="46"/>
      <c r="J36" s="46"/>
      <c r="K36" s="47"/>
      <c r="L36" s="49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</row>
    <row r="37" spans="2:28" ht="15.75" x14ac:dyDescent="0.25">
      <c r="B37" s="50"/>
      <c r="C37" s="50"/>
      <c r="D37" s="50"/>
      <c r="E37" s="50"/>
      <c r="F37" s="49"/>
      <c r="G37" s="50"/>
      <c r="H37" s="58"/>
      <c r="I37" s="50"/>
      <c r="J37" s="50"/>
      <c r="K37" s="50"/>
      <c r="L37" s="51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</row>
    <row r="38" spans="2:28" ht="15.75" x14ac:dyDescent="0.25">
      <c r="B38" s="50"/>
      <c r="C38" s="50"/>
      <c r="D38" s="50"/>
      <c r="E38" s="50"/>
      <c r="F38" s="49"/>
      <c r="G38" s="50"/>
      <c r="H38" s="50"/>
      <c r="I38" s="50"/>
      <c r="J38" s="50"/>
      <c r="K38" s="50"/>
      <c r="L38" s="51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</row>
    <row r="39" spans="2:28" ht="15.75" x14ac:dyDescent="0.25">
      <c r="B39" s="50"/>
      <c r="C39" s="50"/>
      <c r="D39" s="50"/>
      <c r="E39" s="50"/>
      <c r="F39" s="49"/>
      <c r="G39" s="50"/>
      <c r="H39" s="50"/>
      <c r="I39" s="50"/>
      <c r="J39" s="50"/>
      <c r="K39" s="50"/>
      <c r="L39" s="51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</row>
    <row r="40" spans="2:28" ht="15.75" x14ac:dyDescent="0.25">
      <c r="B40" s="50"/>
      <c r="C40" s="50"/>
      <c r="D40" s="50"/>
      <c r="E40" s="50"/>
      <c r="F40" s="49"/>
      <c r="G40" s="50"/>
      <c r="H40" s="50"/>
      <c r="I40" s="50"/>
      <c r="J40" s="50"/>
      <c r="K40" s="50"/>
      <c r="L40" s="51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</row>
    <row r="41" spans="2:28" ht="15.75" x14ac:dyDescent="0.25">
      <c r="B41" s="50"/>
      <c r="C41" s="50"/>
      <c r="D41" s="50"/>
      <c r="E41" s="50"/>
      <c r="F41" s="49"/>
      <c r="G41" s="50"/>
      <c r="H41" s="50"/>
      <c r="I41" s="50"/>
      <c r="J41" s="50"/>
      <c r="K41" s="50"/>
      <c r="L41" s="51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</row>
    <row r="42" spans="2:28" ht="15.75" x14ac:dyDescent="0.25">
      <c r="B42" s="50"/>
      <c r="C42" s="50"/>
      <c r="D42" s="50"/>
      <c r="E42" s="50"/>
      <c r="F42" s="49"/>
      <c r="G42" s="50"/>
      <c r="H42" s="50"/>
      <c r="I42" s="50"/>
      <c r="J42" s="50"/>
      <c r="K42" s="50"/>
      <c r="L42" s="51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</row>
    <row r="43" spans="2:28" ht="15.75" x14ac:dyDescent="0.25">
      <c r="B43" s="50"/>
      <c r="C43" s="50"/>
      <c r="D43" s="50"/>
      <c r="E43" s="50"/>
      <c r="F43" s="49"/>
      <c r="G43" s="50"/>
      <c r="H43" s="50"/>
      <c r="I43" s="50"/>
      <c r="J43" s="50"/>
      <c r="K43" s="50"/>
      <c r="L43" s="51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</row>
    <row r="44" spans="2:28" ht="15.75" x14ac:dyDescent="0.25">
      <c r="B44" s="50"/>
      <c r="C44" s="50"/>
      <c r="D44" s="50"/>
      <c r="E44" s="50"/>
      <c r="F44" s="49"/>
      <c r="G44" s="50"/>
      <c r="H44" s="50"/>
      <c r="I44" s="50"/>
      <c r="J44" s="50"/>
      <c r="K44" s="50"/>
      <c r="L44" s="51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</row>
    <row r="45" spans="2:28" ht="15.75" x14ac:dyDescent="0.25">
      <c r="B45" s="50"/>
      <c r="C45" s="50"/>
      <c r="D45" s="50"/>
      <c r="E45" s="50"/>
      <c r="F45" s="49"/>
      <c r="G45" s="50"/>
      <c r="H45" s="50"/>
      <c r="I45" s="50"/>
      <c r="J45" s="50"/>
      <c r="K45" s="50"/>
      <c r="L45" s="51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</row>
    <row r="46" spans="2:28" ht="15.75" x14ac:dyDescent="0.25">
      <c r="B46" s="50"/>
      <c r="C46" s="50"/>
      <c r="D46" s="50"/>
      <c r="E46" s="50"/>
      <c r="F46" s="49"/>
      <c r="G46" s="50"/>
      <c r="H46" s="50"/>
      <c r="I46" s="50"/>
      <c r="J46" s="50"/>
      <c r="K46" s="50"/>
      <c r="L46" s="51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</row>
    <row r="47" spans="2:28" ht="15.75" x14ac:dyDescent="0.25">
      <c r="B47" s="50"/>
      <c r="C47" s="50"/>
      <c r="D47" s="50"/>
      <c r="E47" s="50"/>
      <c r="F47" s="49"/>
      <c r="G47" s="50"/>
      <c r="H47" s="50"/>
      <c r="I47" s="50"/>
      <c r="J47" s="50"/>
      <c r="K47" s="50"/>
      <c r="L47" s="51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</row>
    <row r="48" spans="2:28" ht="15.75" x14ac:dyDescent="0.25">
      <c r="B48" s="50"/>
      <c r="C48" s="50"/>
      <c r="D48" s="50"/>
      <c r="E48" s="50"/>
      <c r="F48" s="49"/>
      <c r="G48" s="50"/>
      <c r="H48" s="50"/>
      <c r="I48" s="50"/>
      <c r="J48" s="50"/>
      <c r="K48" s="50"/>
      <c r="L48" s="51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</row>
    <row r="49" spans="2:28" ht="15.75" x14ac:dyDescent="0.25">
      <c r="B49" s="50"/>
      <c r="C49" s="50"/>
      <c r="D49" s="50"/>
      <c r="E49" s="50"/>
      <c r="F49" s="49"/>
      <c r="G49" s="50"/>
      <c r="H49" s="50"/>
      <c r="I49" s="50"/>
      <c r="J49" s="50"/>
      <c r="K49" s="50"/>
      <c r="L49" s="51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</row>
    <row r="50" spans="2:28" ht="15.75" x14ac:dyDescent="0.25">
      <c r="B50" s="50"/>
      <c r="C50" s="50"/>
      <c r="D50" s="50"/>
      <c r="E50" s="50"/>
      <c r="F50" s="49"/>
      <c r="G50" s="50"/>
      <c r="H50" s="50"/>
      <c r="I50" s="50"/>
      <c r="J50" s="50"/>
      <c r="K50" s="50"/>
      <c r="L50" s="51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</row>
    <row r="51" spans="2:28" ht="15.75" x14ac:dyDescent="0.25">
      <c r="B51" s="50"/>
      <c r="C51" s="50"/>
      <c r="D51" s="50"/>
      <c r="E51" s="50"/>
      <c r="F51" s="49"/>
      <c r="G51" s="50"/>
      <c r="H51" s="50"/>
      <c r="I51" s="50"/>
      <c r="J51" s="50"/>
      <c r="K51" s="50"/>
      <c r="L51" s="51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</row>
    <row r="52" spans="2:28" ht="15.75" x14ac:dyDescent="0.25">
      <c r="B52" s="50"/>
      <c r="C52" s="50"/>
      <c r="D52" s="50"/>
      <c r="E52" s="50"/>
      <c r="F52" s="49"/>
      <c r="G52" s="50"/>
      <c r="H52" s="50"/>
      <c r="I52" s="50"/>
      <c r="J52" s="50"/>
      <c r="K52" s="50"/>
      <c r="L52" s="51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</row>
    <row r="53" spans="2:28" ht="15.75" x14ac:dyDescent="0.25">
      <c r="B53" s="50"/>
      <c r="C53" s="50"/>
      <c r="D53" s="50"/>
      <c r="E53" s="50"/>
      <c r="F53" s="49"/>
      <c r="G53" s="50"/>
      <c r="H53" s="50"/>
      <c r="I53" s="50"/>
      <c r="J53" s="50"/>
      <c r="K53" s="50"/>
      <c r="L53" s="51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</row>
    <row r="54" spans="2:28" ht="15.75" x14ac:dyDescent="0.25">
      <c r="B54" s="50"/>
      <c r="C54" s="50"/>
      <c r="D54" s="50"/>
      <c r="E54" s="50"/>
      <c r="F54" s="49"/>
      <c r="G54" s="50"/>
      <c r="H54" s="50"/>
      <c r="I54" s="50"/>
      <c r="J54" s="50"/>
      <c r="K54" s="50"/>
      <c r="L54" s="51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</row>
    <row r="55" spans="2:28" ht="15.75" x14ac:dyDescent="0.25">
      <c r="B55" s="50"/>
      <c r="C55" s="50"/>
      <c r="D55" s="50"/>
      <c r="E55" s="50"/>
      <c r="F55" s="49"/>
      <c r="G55" s="50"/>
      <c r="H55" s="50"/>
      <c r="I55" s="50"/>
      <c r="J55" s="50"/>
      <c r="K55" s="50"/>
      <c r="L55" s="51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</row>
    <row r="56" spans="2:28" ht="15.75" x14ac:dyDescent="0.25">
      <c r="B56" s="50"/>
      <c r="C56" s="50"/>
      <c r="D56" s="50"/>
      <c r="E56" s="50"/>
      <c r="F56" s="49"/>
      <c r="G56" s="50"/>
      <c r="H56" s="50"/>
      <c r="I56" s="50"/>
      <c r="J56" s="50"/>
      <c r="K56" s="50"/>
      <c r="L56" s="51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</row>
    <row r="57" spans="2:28" ht="15.75" x14ac:dyDescent="0.25">
      <c r="B57" s="50"/>
      <c r="C57" s="50"/>
      <c r="D57" s="50"/>
      <c r="E57" s="50"/>
      <c r="F57" s="49"/>
      <c r="G57" s="50"/>
      <c r="H57" s="50"/>
      <c r="I57" s="50"/>
      <c r="J57" s="50"/>
      <c r="K57" s="50"/>
      <c r="L57" s="51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</row>
    <row r="58" spans="2:28" ht="15.75" x14ac:dyDescent="0.25">
      <c r="B58" s="50"/>
      <c r="C58" s="50"/>
      <c r="D58" s="50"/>
      <c r="E58" s="50"/>
      <c r="F58" s="49"/>
      <c r="G58" s="50"/>
      <c r="H58" s="50"/>
      <c r="I58" s="50"/>
      <c r="J58" s="50"/>
      <c r="K58" s="50"/>
      <c r="L58" s="51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</row>
    <row r="59" spans="2:28" ht="15.75" x14ac:dyDescent="0.25">
      <c r="B59" s="50"/>
      <c r="C59" s="50"/>
      <c r="D59" s="50"/>
      <c r="E59" s="50"/>
      <c r="F59" s="49"/>
      <c r="G59" s="50"/>
      <c r="H59" s="50"/>
      <c r="I59" s="50"/>
      <c r="J59" s="50"/>
      <c r="K59" s="50"/>
      <c r="L59" s="51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</row>
    <row r="60" spans="2:28" ht="15.75" x14ac:dyDescent="0.25">
      <c r="B60" s="50"/>
      <c r="C60" s="50"/>
      <c r="D60" s="50"/>
      <c r="E60" s="50"/>
      <c r="F60" s="49"/>
      <c r="G60" s="50"/>
      <c r="H60" s="50"/>
      <c r="I60" s="50"/>
      <c r="J60" s="50"/>
      <c r="K60" s="50"/>
      <c r="L60" s="51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</row>
    <row r="61" spans="2:28" ht="15.75" x14ac:dyDescent="0.25">
      <c r="B61" s="50"/>
      <c r="C61" s="50"/>
      <c r="D61" s="50"/>
      <c r="E61" s="50"/>
      <c r="F61" s="49"/>
      <c r="G61" s="50"/>
      <c r="H61" s="50"/>
      <c r="I61" s="50"/>
      <c r="J61" s="50"/>
      <c r="K61" s="50"/>
      <c r="L61" s="51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</row>
    <row r="62" spans="2:28" ht="15.75" x14ac:dyDescent="0.25">
      <c r="B62" s="50"/>
      <c r="C62" s="50"/>
      <c r="D62" s="50"/>
      <c r="E62" s="50"/>
      <c r="F62" s="49"/>
      <c r="G62" s="50"/>
      <c r="H62" s="50"/>
      <c r="I62" s="50"/>
      <c r="J62" s="50"/>
      <c r="K62" s="50"/>
      <c r="L62" s="51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</row>
    <row r="63" spans="2:28" ht="15.75" x14ac:dyDescent="0.25">
      <c r="B63" s="50"/>
      <c r="C63" s="50"/>
      <c r="D63" s="50"/>
      <c r="E63" s="50"/>
      <c r="F63" s="49"/>
      <c r="G63" s="50"/>
      <c r="H63" s="50"/>
      <c r="I63" s="50"/>
      <c r="J63" s="50"/>
      <c r="K63" s="50"/>
      <c r="L63" s="51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</row>
    <row r="64" spans="2:28" ht="15.75" x14ac:dyDescent="0.25">
      <c r="B64" s="50"/>
      <c r="C64" s="50"/>
      <c r="D64" s="50"/>
      <c r="E64" s="50"/>
      <c r="F64" s="49"/>
      <c r="G64" s="50"/>
      <c r="H64" s="50"/>
      <c r="I64" s="50"/>
      <c r="J64" s="50"/>
      <c r="K64" s="50"/>
      <c r="L64" s="51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</row>
    <row r="65" spans="2:28" ht="15.75" x14ac:dyDescent="0.25">
      <c r="B65" s="50"/>
      <c r="C65" s="50"/>
      <c r="D65" s="50"/>
      <c r="E65" s="50"/>
      <c r="F65" s="49"/>
      <c r="G65" s="50"/>
      <c r="H65" s="50"/>
      <c r="I65" s="50"/>
      <c r="J65" s="50"/>
      <c r="K65" s="50"/>
      <c r="L65" s="51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</row>
    <row r="66" spans="2:28" ht="15.75" x14ac:dyDescent="0.25">
      <c r="B66" s="50"/>
      <c r="C66" s="50"/>
      <c r="D66" s="50"/>
      <c r="E66" s="50"/>
      <c r="F66" s="49"/>
      <c r="G66" s="50"/>
      <c r="H66" s="50"/>
      <c r="I66" s="50"/>
      <c r="J66" s="50"/>
      <c r="K66" s="50"/>
      <c r="L66" s="51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</row>
    <row r="67" spans="2:28" ht="15.75" x14ac:dyDescent="0.25">
      <c r="B67" s="50"/>
      <c r="C67" s="50"/>
      <c r="D67" s="50"/>
      <c r="E67" s="50"/>
      <c r="F67" s="49"/>
      <c r="G67" s="50"/>
      <c r="H67" s="50"/>
      <c r="I67" s="50"/>
      <c r="J67" s="50"/>
      <c r="K67" s="50"/>
      <c r="L67" s="51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</row>
    <row r="68" spans="2:28" ht="15.75" x14ac:dyDescent="0.25">
      <c r="B68" s="50"/>
      <c r="C68" s="50"/>
      <c r="D68" s="50"/>
      <c r="E68" s="50"/>
      <c r="F68" s="49"/>
      <c r="G68" s="50"/>
      <c r="H68" s="50"/>
      <c r="I68" s="50"/>
      <c r="J68" s="50"/>
      <c r="K68" s="50"/>
      <c r="L68" s="51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</row>
    <row r="69" spans="2:28" ht="15.75" x14ac:dyDescent="0.25">
      <c r="B69" s="50"/>
      <c r="C69" s="50"/>
      <c r="D69" s="50"/>
      <c r="E69" s="50"/>
      <c r="F69" s="49"/>
      <c r="G69" s="50"/>
      <c r="H69" s="50"/>
      <c r="I69" s="50"/>
      <c r="J69" s="50"/>
      <c r="K69" s="50"/>
      <c r="L69" s="51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</row>
    <row r="70" spans="2:28" ht="15.75" x14ac:dyDescent="0.25">
      <c r="B70" s="50"/>
      <c r="C70" s="50"/>
      <c r="D70" s="50"/>
      <c r="E70" s="50"/>
      <c r="F70" s="49"/>
      <c r="G70" s="50"/>
      <c r="H70" s="50"/>
      <c r="I70" s="50"/>
      <c r="J70" s="50"/>
      <c r="K70" s="50"/>
      <c r="L70" s="51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</row>
    <row r="71" spans="2:28" ht="15.75" x14ac:dyDescent="0.25">
      <c r="B71" s="50"/>
      <c r="C71" s="50"/>
      <c r="D71" s="50"/>
      <c r="E71" s="50"/>
      <c r="F71" s="49"/>
      <c r="G71" s="50"/>
      <c r="H71" s="50"/>
      <c r="I71" s="50"/>
      <c r="J71" s="50"/>
      <c r="K71" s="50"/>
      <c r="L71" s="51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</row>
    <row r="72" spans="2:28" ht="15.75" x14ac:dyDescent="0.25">
      <c r="B72" s="50"/>
      <c r="C72" s="50"/>
      <c r="D72" s="50"/>
      <c r="E72" s="50"/>
      <c r="F72" s="49"/>
      <c r="G72" s="50"/>
      <c r="H72" s="50"/>
      <c r="I72" s="50"/>
      <c r="J72" s="50"/>
      <c r="K72" s="50"/>
      <c r="L72" s="51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</row>
    <row r="73" spans="2:28" ht="15.75" x14ac:dyDescent="0.25">
      <c r="B73" s="50"/>
      <c r="C73" s="50"/>
      <c r="D73" s="50"/>
      <c r="E73" s="50"/>
      <c r="F73" s="49"/>
      <c r="G73" s="50"/>
      <c r="H73" s="50"/>
      <c r="I73" s="50"/>
      <c r="J73" s="50"/>
      <c r="K73" s="50"/>
      <c r="L73" s="51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</row>
    <row r="74" spans="2:28" ht="15.75" x14ac:dyDescent="0.25">
      <c r="B74" s="50"/>
      <c r="C74" s="50"/>
      <c r="D74" s="50"/>
      <c r="E74" s="50"/>
      <c r="F74" s="49"/>
      <c r="G74" s="50"/>
      <c r="H74" s="50"/>
      <c r="I74" s="50"/>
      <c r="J74" s="50"/>
      <c r="K74" s="50"/>
      <c r="L74" s="51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</row>
    <row r="75" spans="2:28" ht="15.75" x14ac:dyDescent="0.25">
      <c r="B75" s="50"/>
      <c r="C75" s="50"/>
      <c r="D75" s="50"/>
      <c r="E75" s="50"/>
      <c r="F75" s="49"/>
      <c r="G75" s="50"/>
      <c r="H75" s="50"/>
      <c r="I75" s="50"/>
      <c r="J75" s="50"/>
      <c r="K75" s="50"/>
      <c r="L75" s="51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</row>
    <row r="76" spans="2:28" ht="15.75" x14ac:dyDescent="0.25">
      <c r="B76" s="50"/>
      <c r="C76" s="50"/>
      <c r="D76" s="50"/>
      <c r="E76" s="50"/>
      <c r="F76" s="49"/>
      <c r="G76" s="50"/>
      <c r="H76" s="50"/>
      <c r="I76" s="50"/>
      <c r="J76" s="50"/>
      <c r="K76" s="50"/>
      <c r="L76" s="51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</row>
    <row r="77" spans="2:28" ht="15.75" x14ac:dyDescent="0.25">
      <c r="B77" s="50"/>
      <c r="C77" s="50"/>
      <c r="D77" s="50"/>
      <c r="E77" s="50"/>
      <c r="F77" s="49"/>
      <c r="G77" s="50"/>
      <c r="H77" s="50"/>
      <c r="I77" s="50"/>
      <c r="J77" s="50"/>
      <c r="K77" s="50"/>
      <c r="L77" s="51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</row>
    <row r="78" spans="2:28" ht="15.75" x14ac:dyDescent="0.25">
      <c r="B78" s="50"/>
      <c r="C78" s="50"/>
      <c r="D78" s="50"/>
      <c r="E78" s="50"/>
      <c r="F78" s="49"/>
      <c r="G78" s="50"/>
      <c r="H78" s="50"/>
      <c r="I78" s="50"/>
      <c r="J78" s="50"/>
      <c r="K78" s="50"/>
      <c r="L78" s="51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</row>
    <row r="79" spans="2:28" ht="15.75" x14ac:dyDescent="0.25">
      <c r="B79" s="50"/>
      <c r="C79" s="50"/>
      <c r="D79" s="50"/>
      <c r="E79" s="50"/>
      <c r="F79" s="49"/>
      <c r="G79" s="50"/>
      <c r="H79" s="50"/>
      <c r="I79" s="50"/>
      <c r="J79" s="50"/>
      <c r="K79" s="50"/>
      <c r="L79" s="51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</row>
    <row r="80" spans="2:28" ht="15.75" x14ac:dyDescent="0.25">
      <c r="B80" s="50"/>
      <c r="C80" s="50"/>
      <c r="D80" s="50"/>
      <c r="E80" s="50"/>
      <c r="F80" s="49"/>
      <c r="G80" s="50"/>
      <c r="H80" s="50"/>
      <c r="I80" s="50"/>
      <c r="J80" s="50"/>
      <c r="K80" s="50"/>
      <c r="L80" s="51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</row>
    <row r="81" spans="2:28" ht="15.75" x14ac:dyDescent="0.25">
      <c r="B81" s="50"/>
      <c r="C81" s="50"/>
      <c r="D81" s="50"/>
      <c r="E81" s="50"/>
      <c r="F81" s="49"/>
      <c r="G81" s="50"/>
      <c r="H81" s="50"/>
      <c r="I81" s="50"/>
      <c r="J81" s="50"/>
      <c r="K81" s="50"/>
      <c r="L81" s="51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</row>
    <row r="82" spans="2:28" ht="15.75" x14ac:dyDescent="0.25">
      <c r="B82" s="50"/>
      <c r="C82" s="50"/>
      <c r="D82" s="50"/>
      <c r="E82" s="50"/>
      <c r="F82" s="49"/>
      <c r="G82" s="50"/>
      <c r="H82" s="50"/>
      <c r="I82" s="50"/>
      <c r="J82" s="50"/>
      <c r="K82" s="50"/>
      <c r="L82" s="51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</row>
    <row r="83" spans="2:28" ht="15.75" x14ac:dyDescent="0.25">
      <c r="B83" s="50"/>
      <c r="C83" s="50"/>
      <c r="D83" s="50"/>
      <c r="E83" s="50"/>
      <c r="F83" s="49"/>
      <c r="G83" s="50"/>
      <c r="H83" s="50"/>
      <c r="I83" s="50"/>
      <c r="J83" s="50"/>
      <c r="K83" s="50"/>
      <c r="L83" s="51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</row>
    <row r="84" spans="2:28" ht="15.75" x14ac:dyDescent="0.25">
      <c r="B84" s="50"/>
      <c r="C84" s="50"/>
      <c r="D84" s="50"/>
      <c r="E84" s="50"/>
      <c r="F84" s="49"/>
      <c r="G84" s="50"/>
      <c r="H84" s="50"/>
      <c r="I84" s="50"/>
      <c r="J84" s="50"/>
      <c r="K84" s="50"/>
      <c r="L84" s="51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</row>
    <row r="85" spans="2:28" ht="15.75" x14ac:dyDescent="0.25">
      <c r="B85" s="50"/>
      <c r="C85" s="50"/>
      <c r="D85" s="50"/>
      <c r="E85" s="50"/>
      <c r="F85" s="49"/>
      <c r="G85" s="50"/>
      <c r="H85" s="50"/>
      <c r="I85" s="50"/>
      <c r="J85" s="50"/>
      <c r="K85" s="50"/>
      <c r="L85" s="51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</row>
    <row r="86" spans="2:28" ht="15.75" x14ac:dyDescent="0.25">
      <c r="B86" s="50"/>
      <c r="C86" s="50"/>
      <c r="D86" s="50"/>
      <c r="E86" s="50"/>
      <c r="F86" s="49"/>
      <c r="G86" s="50"/>
      <c r="H86" s="50"/>
      <c r="I86" s="50"/>
      <c r="J86" s="50"/>
      <c r="K86" s="50"/>
      <c r="L86" s="51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</row>
    <row r="87" spans="2:28" ht="15.75" x14ac:dyDescent="0.25">
      <c r="B87" s="50"/>
      <c r="C87" s="50"/>
      <c r="D87" s="50"/>
      <c r="E87" s="50"/>
      <c r="F87" s="49"/>
      <c r="G87" s="50"/>
      <c r="H87" s="50"/>
      <c r="I87" s="50"/>
      <c r="J87" s="50"/>
      <c r="K87" s="50"/>
      <c r="L87" s="51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</row>
    <row r="88" spans="2:28" ht="15.75" x14ac:dyDescent="0.25">
      <c r="B88" s="50"/>
      <c r="C88" s="50"/>
      <c r="D88" s="50"/>
      <c r="E88" s="50"/>
      <c r="F88" s="49"/>
      <c r="G88" s="50"/>
      <c r="H88" s="50"/>
      <c r="I88" s="50"/>
      <c r="J88" s="50"/>
      <c r="K88" s="50"/>
      <c r="L88" s="51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</row>
    <row r="89" spans="2:28" ht="15.75" x14ac:dyDescent="0.25">
      <c r="B89" s="50"/>
      <c r="C89" s="50"/>
      <c r="D89" s="50"/>
      <c r="E89" s="50"/>
      <c r="F89" s="49"/>
      <c r="G89" s="50"/>
      <c r="H89" s="50"/>
      <c r="I89" s="50"/>
      <c r="J89" s="50"/>
      <c r="K89" s="50"/>
      <c r="L89" s="51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</row>
    <row r="90" spans="2:28" ht="15.75" x14ac:dyDescent="0.25">
      <c r="B90" s="50"/>
      <c r="C90" s="50"/>
      <c r="D90" s="50"/>
      <c r="E90" s="50"/>
      <c r="F90" s="49"/>
      <c r="G90" s="50"/>
      <c r="H90" s="50"/>
      <c r="I90" s="50"/>
      <c r="J90" s="50"/>
      <c r="K90" s="50"/>
      <c r="L90" s="51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</row>
    <row r="91" spans="2:28" ht="15.75" x14ac:dyDescent="0.25">
      <c r="B91" s="50"/>
      <c r="C91" s="50"/>
      <c r="D91" s="50"/>
      <c r="E91" s="50"/>
      <c r="F91" s="49"/>
      <c r="G91" s="50"/>
      <c r="H91" s="50"/>
      <c r="I91" s="50"/>
      <c r="J91" s="50"/>
      <c r="K91" s="50"/>
      <c r="L91" s="51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</row>
    <row r="92" spans="2:28" ht="15.75" x14ac:dyDescent="0.25">
      <c r="B92" s="50"/>
      <c r="C92" s="50"/>
      <c r="D92" s="50"/>
      <c r="E92" s="50"/>
      <c r="F92" s="49"/>
      <c r="G92" s="50"/>
      <c r="H92" s="50"/>
      <c r="I92" s="50"/>
      <c r="J92" s="50"/>
      <c r="K92" s="50"/>
      <c r="L92" s="51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</row>
    <row r="93" spans="2:28" ht="15.75" x14ac:dyDescent="0.25">
      <c r="B93" s="50"/>
      <c r="C93" s="50"/>
      <c r="D93" s="50"/>
      <c r="E93" s="50"/>
      <c r="F93" s="49"/>
      <c r="G93" s="50"/>
      <c r="H93" s="50"/>
      <c r="I93" s="50"/>
      <c r="J93" s="50"/>
      <c r="K93" s="50"/>
      <c r="L93" s="51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</row>
    <row r="94" spans="2:28" ht="15.75" x14ac:dyDescent="0.25">
      <c r="B94" s="50"/>
      <c r="C94" s="50"/>
      <c r="D94" s="50"/>
      <c r="E94" s="50"/>
      <c r="F94" s="49"/>
      <c r="G94" s="50"/>
      <c r="H94" s="50"/>
      <c r="I94" s="50"/>
      <c r="J94" s="50"/>
      <c r="K94" s="50"/>
      <c r="L94" s="51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</row>
    <row r="95" spans="2:28" ht="15.75" x14ac:dyDescent="0.25">
      <c r="B95" s="50"/>
      <c r="C95" s="50"/>
      <c r="D95" s="50"/>
      <c r="E95" s="50"/>
      <c r="F95" s="49"/>
      <c r="G95" s="50"/>
      <c r="H95" s="50"/>
      <c r="I95" s="50"/>
      <c r="J95" s="50"/>
      <c r="K95" s="50"/>
      <c r="L95" s="51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</row>
    <row r="96" spans="2:28" ht="15.75" x14ac:dyDescent="0.25">
      <c r="B96" s="50"/>
      <c r="C96" s="50"/>
      <c r="D96" s="50"/>
      <c r="E96" s="50"/>
      <c r="F96" s="49"/>
      <c r="G96" s="50"/>
      <c r="H96" s="50"/>
      <c r="I96" s="50"/>
      <c r="J96" s="50"/>
      <c r="K96" s="50"/>
      <c r="L96" s="51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</row>
    <row r="97" spans="2:28" ht="15.75" x14ac:dyDescent="0.25">
      <c r="B97" s="50"/>
      <c r="C97" s="50"/>
      <c r="D97" s="50"/>
      <c r="E97" s="50"/>
      <c r="F97" s="49"/>
      <c r="G97" s="50"/>
      <c r="H97" s="50"/>
      <c r="I97" s="50"/>
      <c r="J97" s="50"/>
      <c r="K97" s="50"/>
      <c r="L97" s="51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</row>
    <row r="98" spans="2:28" ht="15.75" x14ac:dyDescent="0.25">
      <c r="B98" s="50"/>
      <c r="C98" s="50"/>
      <c r="D98" s="50"/>
      <c r="E98" s="50"/>
      <c r="F98" s="49"/>
      <c r="G98" s="50"/>
      <c r="H98" s="50"/>
      <c r="I98" s="50"/>
      <c r="J98" s="50"/>
      <c r="K98" s="50"/>
      <c r="L98" s="51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</row>
    <row r="99" spans="2:28" ht="15.75" x14ac:dyDescent="0.25">
      <c r="B99" s="50"/>
      <c r="C99" s="50"/>
      <c r="D99" s="50"/>
      <c r="E99" s="50"/>
      <c r="F99" s="49"/>
      <c r="G99" s="50"/>
      <c r="H99" s="50"/>
      <c r="I99" s="50"/>
      <c r="J99" s="50"/>
      <c r="K99" s="50"/>
      <c r="L99" s="51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</row>
    <row r="100" spans="2:28" ht="15.75" x14ac:dyDescent="0.25">
      <c r="B100" s="50"/>
      <c r="C100" s="50"/>
      <c r="D100" s="50"/>
      <c r="E100" s="50"/>
      <c r="F100" s="49"/>
      <c r="G100" s="50"/>
      <c r="H100" s="50"/>
      <c r="I100" s="50"/>
      <c r="J100" s="50"/>
      <c r="K100" s="50"/>
      <c r="L100" s="51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</row>
    <row r="101" spans="2:28" ht="15.75" x14ac:dyDescent="0.25">
      <c r="B101" s="50"/>
      <c r="C101" s="50"/>
      <c r="D101" s="50"/>
      <c r="E101" s="50"/>
      <c r="F101" s="49"/>
      <c r="G101" s="50"/>
      <c r="H101" s="50"/>
      <c r="I101" s="50"/>
      <c r="J101" s="50"/>
      <c r="K101" s="50"/>
      <c r="L101" s="51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</row>
    <row r="102" spans="2:28" ht="15.75" x14ac:dyDescent="0.25">
      <c r="B102" s="50"/>
      <c r="C102" s="50"/>
      <c r="D102" s="50"/>
      <c r="E102" s="50"/>
      <c r="F102" s="49"/>
      <c r="G102" s="50"/>
      <c r="H102" s="50"/>
      <c r="I102" s="50"/>
      <c r="J102" s="50"/>
      <c r="K102" s="50"/>
      <c r="L102" s="51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</row>
    <row r="103" spans="2:28" ht="15.75" x14ac:dyDescent="0.25">
      <c r="B103" s="50"/>
      <c r="C103" s="50"/>
      <c r="D103" s="50"/>
      <c r="E103" s="50"/>
      <c r="F103" s="49"/>
      <c r="G103" s="50"/>
      <c r="H103" s="50"/>
      <c r="I103" s="50"/>
      <c r="J103" s="50"/>
      <c r="K103" s="50"/>
      <c r="L103" s="51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</row>
    <row r="104" spans="2:28" ht="15.75" x14ac:dyDescent="0.25">
      <c r="B104" s="50"/>
      <c r="C104" s="50"/>
      <c r="D104" s="50"/>
      <c r="E104" s="50"/>
      <c r="F104" s="49"/>
      <c r="G104" s="50"/>
      <c r="H104" s="50"/>
      <c r="I104" s="50"/>
      <c r="J104" s="50"/>
      <c r="K104" s="50"/>
      <c r="L104" s="51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</row>
    <row r="105" spans="2:28" ht="15.75" x14ac:dyDescent="0.25">
      <c r="B105" s="50"/>
      <c r="C105" s="50"/>
      <c r="D105" s="50"/>
      <c r="E105" s="50"/>
      <c r="F105" s="49"/>
      <c r="G105" s="50"/>
      <c r="H105" s="50"/>
      <c r="I105" s="50"/>
      <c r="J105" s="50"/>
      <c r="K105" s="50"/>
      <c r="L105" s="51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</row>
    <row r="106" spans="2:28" ht="15.75" x14ac:dyDescent="0.25">
      <c r="B106" s="50"/>
      <c r="C106" s="50"/>
      <c r="D106" s="50"/>
      <c r="E106" s="50"/>
      <c r="F106" s="49"/>
      <c r="G106" s="50"/>
      <c r="H106" s="50"/>
      <c r="I106" s="50"/>
      <c r="J106" s="50"/>
      <c r="K106" s="50"/>
      <c r="L106" s="51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</row>
    <row r="107" spans="2:28" ht="15.75" x14ac:dyDescent="0.25">
      <c r="B107" s="50"/>
      <c r="C107" s="50"/>
      <c r="D107" s="50"/>
      <c r="E107" s="50"/>
      <c r="F107" s="49"/>
      <c r="G107" s="50"/>
      <c r="H107" s="50"/>
      <c r="I107" s="50"/>
      <c r="J107" s="50"/>
      <c r="K107" s="50"/>
      <c r="L107" s="51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</row>
    <row r="108" spans="2:28" ht="15.75" x14ac:dyDescent="0.25">
      <c r="B108" s="50"/>
      <c r="C108" s="50"/>
      <c r="D108" s="50"/>
      <c r="E108" s="50"/>
      <c r="F108" s="49"/>
      <c r="G108" s="50"/>
      <c r="H108" s="50"/>
      <c r="I108" s="50"/>
      <c r="J108" s="50"/>
      <c r="K108" s="50"/>
      <c r="L108" s="51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</row>
    <row r="109" spans="2:28" ht="15.75" x14ac:dyDescent="0.25">
      <c r="B109" s="50"/>
      <c r="C109" s="50"/>
      <c r="D109" s="50"/>
      <c r="E109" s="50"/>
      <c r="F109" s="49"/>
      <c r="G109" s="50"/>
      <c r="H109" s="50"/>
      <c r="I109" s="50"/>
      <c r="J109" s="50"/>
      <c r="K109" s="50"/>
      <c r="L109" s="51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</row>
    <row r="110" spans="2:28" ht="15.75" x14ac:dyDescent="0.25">
      <c r="B110" s="50"/>
      <c r="C110" s="50"/>
      <c r="D110" s="50"/>
      <c r="E110" s="50"/>
      <c r="F110" s="49"/>
      <c r="G110" s="50"/>
      <c r="H110" s="50"/>
      <c r="I110" s="50"/>
      <c r="J110" s="50"/>
      <c r="K110" s="50"/>
      <c r="L110" s="51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</row>
    <row r="111" spans="2:28" ht="15.75" x14ac:dyDescent="0.25">
      <c r="B111" s="50"/>
      <c r="C111" s="50"/>
      <c r="D111" s="50"/>
      <c r="E111" s="50"/>
      <c r="F111" s="49"/>
      <c r="G111" s="50"/>
      <c r="H111" s="50"/>
      <c r="I111" s="50"/>
      <c r="J111" s="50"/>
      <c r="K111" s="50"/>
      <c r="L111" s="51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</row>
    <row r="112" spans="2:28" ht="15.75" x14ac:dyDescent="0.25">
      <c r="B112" s="50"/>
      <c r="C112" s="50"/>
      <c r="D112" s="50"/>
      <c r="E112" s="50"/>
      <c r="F112" s="49"/>
      <c r="G112" s="50"/>
      <c r="H112" s="50"/>
      <c r="I112" s="50"/>
      <c r="J112" s="50"/>
      <c r="K112" s="50"/>
      <c r="L112" s="51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</row>
    <row r="113" spans="2:28" ht="15.75" x14ac:dyDescent="0.25">
      <c r="B113" s="50"/>
      <c r="C113" s="50"/>
      <c r="D113" s="50"/>
      <c r="E113" s="50"/>
      <c r="F113" s="49"/>
      <c r="G113" s="50"/>
      <c r="H113" s="50"/>
      <c r="I113" s="50"/>
      <c r="J113" s="50"/>
      <c r="K113" s="50"/>
      <c r="L113" s="51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</row>
    <row r="114" spans="2:28" ht="15.75" x14ac:dyDescent="0.25">
      <c r="B114" s="50"/>
      <c r="C114" s="50"/>
      <c r="D114" s="50"/>
      <c r="E114" s="50"/>
      <c r="F114" s="49"/>
      <c r="G114" s="50"/>
      <c r="H114" s="50"/>
      <c r="I114" s="50"/>
      <c r="J114" s="50"/>
      <c r="K114" s="50"/>
      <c r="L114" s="51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</row>
    <row r="115" spans="2:28" ht="15.75" x14ac:dyDescent="0.25">
      <c r="B115" s="50"/>
      <c r="C115" s="50"/>
      <c r="D115" s="50"/>
      <c r="E115" s="50"/>
      <c r="F115" s="49"/>
      <c r="G115" s="50"/>
      <c r="H115" s="50"/>
      <c r="I115" s="50"/>
      <c r="J115" s="50"/>
      <c r="K115" s="50"/>
      <c r="L115" s="51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</row>
    <row r="116" spans="2:28" ht="15.75" x14ac:dyDescent="0.25">
      <c r="B116" s="50"/>
      <c r="C116" s="50"/>
      <c r="D116" s="50"/>
      <c r="E116" s="50"/>
      <c r="F116" s="49"/>
      <c r="G116" s="50"/>
      <c r="H116" s="50"/>
      <c r="I116" s="50"/>
      <c r="J116" s="50"/>
      <c r="K116" s="50"/>
      <c r="L116" s="51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</row>
    <row r="117" spans="2:28" ht="15.75" x14ac:dyDescent="0.25">
      <c r="B117" s="50"/>
      <c r="C117" s="50"/>
      <c r="D117" s="50"/>
      <c r="E117" s="50"/>
      <c r="F117" s="49"/>
      <c r="G117" s="50"/>
      <c r="H117" s="50"/>
      <c r="I117" s="50"/>
      <c r="J117" s="50"/>
      <c r="K117" s="50"/>
      <c r="L117" s="51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</row>
    <row r="118" spans="2:28" ht="15.75" x14ac:dyDescent="0.25">
      <c r="B118" s="50"/>
      <c r="C118" s="50"/>
      <c r="D118" s="50"/>
      <c r="E118" s="50"/>
      <c r="F118" s="49"/>
      <c r="G118" s="50"/>
      <c r="H118" s="50"/>
      <c r="I118" s="50"/>
      <c r="J118" s="50"/>
      <c r="K118" s="50"/>
      <c r="L118" s="51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</row>
    <row r="119" spans="2:28" ht="15.75" x14ac:dyDescent="0.25">
      <c r="B119" s="50"/>
      <c r="C119" s="50"/>
      <c r="D119" s="50"/>
      <c r="E119" s="50"/>
      <c r="F119" s="49"/>
      <c r="G119" s="50"/>
      <c r="H119" s="50"/>
      <c r="I119" s="50"/>
      <c r="J119" s="50"/>
      <c r="K119" s="50"/>
      <c r="L119" s="51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</row>
    <row r="120" spans="2:28" ht="15.75" x14ac:dyDescent="0.25">
      <c r="B120" s="50"/>
      <c r="C120" s="50"/>
      <c r="D120" s="50"/>
      <c r="E120" s="50"/>
      <c r="F120" s="49"/>
      <c r="G120" s="50"/>
      <c r="H120" s="50"/>
      <c r="I120" s="50"/>
      <c r="J120" s="50"/>
      <c r="K120" s="50"/>
      <c r="L120" s="51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</row>
    <row r="121" spans="2:28" ht="15.75" x14ac:dyDescent="0.25">
      <c r="B121" s="50"/>
      <c r="C121" s="50"/>
      <c r="D121" s="50"/>
      <c r="E121" s="50"/>
      <c r="F121" s="49"/>
      <c r="G121" s="50"/>
      <c r="H121" s="50"/>
      <c r="I121" s="50"/>
      <c r="J121" s="50"/>
      <c r="K121" s="50"/>
      <c r="L121" s="51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</row>
    <row r="122" spans="2:28" ht="15.75" x14ac:dyDescent="0.25">
      <c r="B122" s="50"/>
      <c r="C122" s="50"/>
      <c r="D122" s="50"/>
      <c r="E122" s="50"/>
      <c r="F122" s="49"/>
      <c r="G122" s="50"/>
      <c r="H122" s="50"/>
      <c r="I122" s="50"/>
      <c r="J122" s="50"/>
      <c r="K122" s="50"/>
      <c r="L122" s="51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</row>
    <row r="123" spans="2:28" ht="15.75" x14ac:dyDescent="0.25">
      <c r="B123" s="50"/>
      <c r="C123" s="50"/>
      <c r="D123" s="50"/>
      <c r="E123" s="50"/>
      <c r="F123" s="49"/>
      <c r="G123" s="50"/>
      <c r="H123" s="50"/>
      <c r="I123" s="50"/>
      <c r="J123" s="50"/>
      <c r="K123" s="50"/>
      <c r="L123" s="51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</row>
    <row r="124" spans="2:28" ht="15.75" x14ac:dyDescent="0.25">
      <c r="B124" s="50"/>
      <c r="C124" s="50"/>
      <c r="D124" s="50"/>
      <c r="E124" s="50"/>
      <c r="F124" s="49"/>
      <c r="G124" s="50"/>
      <c r="H124" s="50"/>
      <c r="I124" s="50"/>
      <c r="J124" s="50"/>
      <c r="K124" s="50"/>
      <c r="L124" s="51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</row>
    <row r="125" spans="2:28" ht="15.75" x14ac:dyDescent="0.25">
      <c r="B125" s="50"/>
      <c r="C125" s="50"/>
      <c r="D125" s="50"/>
      <c r="E125" s="50"/>
      <c r="F125" s="49"/>
      <c r="G125" s="50"/>
      <c r="H125" s="50"/>
      <c r="I125" s="50"/>
      <c r="J125" s="50"/>
      <c r="K125" s="50"/>
      <c r="L125" s="51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</row>
    <row r="126" spans="2:28" ht="15.75" x14ac:dyDescent="0.25">
      <c r="B126" s="50"/>
      <c r="C126" s="50"/>
      <c r="D126" s="50"/>
      <c r="E126" s="50"/>
      <c r="F126" s="49"/>
      <c r="G126" s="50"/>
      <c r="H126" s="50"/>
      <c r="I126" s="50"/>
      <c r="J126" s="50"/>
      <c r="K126" s="50"/>
      <c r="L126" s="51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</row>
    <row r="127" spans="2:28" ht="15.75" x14ac:dyDescent="0.25">
      <c r="B127" s="50"/>
      <c r="C127" s="50"/>
      <c r="D127" s="50"/>
      <c r="E127" s="50"/>
      <c r="F127" s="49"/>
      <c r="G127" s="50"/>
      <c r="H127" s="50"/>
      <c r="I127" s="50"/>
      <c r="J127" s="50"/>
      <c r="K127" s="50"/>
      <c r="L127" s="51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</row>
    <row r="128" spans="2:28" ht="15.75" x14ac:dyDescent="0.25">
      <c r="B128" s="50"/>
      <c r="C128" s="50"/>
      <c r="D128" s="50"/>
      <c r="E128" s="50"/>
      <c r="F128" s="49"/>
      <c r="G128" s="50"/>
      <c r="H128" s="50"/>
      <c r="I128" s="50"/>
      <c r="J128" s="50"/>
      <c r="K128" s="50"/>
      <c r="L128" s="51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</row>
    <row r="129" spans="2:28" ht="15.75" x14ac:dyDescent="0.25">
      <c r="B129" s="50"/>
      <c r="C129" s="50"/>
      <c r="D129" s="50"/>
      <c r="E129" s="50"/>
      <c r="F129" s="49"/>
      <c r="G129" s="50"/>
      <c r="H129" s="50"/>
      <c r="I129" s="50"/>
      <c r="J129" s="50"/>
      <c r="K129" s="50"/>
      <c r="L129" s="51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</row>
    <row r="130" spans="2:28" ht="15.75" x14ac:dyDescent="0.25">
      <c r="B130" s="50"/>
      <c r="C130" s="50"/>
      <c r="D130" s="50"/>
      <c r="E130" s="50"/>
      <c r="F130" s="49"/>
      <c r="G130" s="50"/>
      <c r="H130" s="50"/>
      <c r="I130" s="50"/>
      <c r="J130" s="50"/>
      <c r="K130" s="50"/>
      <c r="L130" s="51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</row>
    <row r="131" spans="2:28" ht="15.75" x14ac:dyDescent="0.25">
      <c r="B131" s="50"/>
      <c r="C131" s="50"/>
      <c r="D131" s="50"/>
      <c r="E131" s="50"/>
      <c r="F131" s="49"/>
      <c r="G131" s="50"/>
      <c r="H131" s="50"/>
      <c r="I131" s="50"/>
      <c r="J131" s="50"/>
      <c r="K131" s="50"/>
      <c r="L131" s="51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</row>
    <row r="132" spans="2:28" ht="15.75" x14ac:dyDescent="0.25">
      <c r="B132" s="50"/>
      <c r="C132" s="50"/>
      <c r="D132" s="50"/>
      <c r="E132" s="50"/>
      <c r="F132" s="49"/>
      <c r="G132" s="50"/>
      <c r="H132" s="50"/>
      <c r="I132" s="50"/>
      <c r="J132" s="50"/>
      <c r="K132" s="50"/>
      <c r="L132" s="51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</row>
    <row r="133" spans="2:28" ht="15.75" x14ac:dyDescent="0.25">
      <c r="B133" s="50"/>
      <c r="C133" s="50"/>
      <c r="D133" s="50"/>
      <c r="E133" s="50"/>
      <c r="F133" s="49"/>
      <c r="G133" s="50"/>
      <c r="H133" s="50"/>
      <c r="I133" s="50"/>
      <c r="J133" s="50"/>
      <c r="K133" s="50"/>
      <c r="L133" s="51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</row>
    <row r="134" spans="2:28" ht="15.75" x14ac:dyDescent="0.25">
      <c r="B134" s="50"/>
      <c r="C134" s="50"/>
      <c r="D134" s="50"/>
      <c r="E134" s="50"/>
      <c r="F134" s="49"/>
      <c r="G134" s="50"/>
      <c r="H134" s="50"/>
      <c r="I134" s="50"/>
      <c r="J134" s="50"/>
      <c r="K134" s="50"/>
      <c r="L134" s="51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</row>
    <row r="135" spans="2:28" ht="15.75" x14ac:dyDescent="0.25">
      <c r="B135" s="50"/>
      <c r="C135" s="50"/>
      <c r="D135" s="50"/>
      <c r="E135" s="50"/>
      <c r="F135" s="49"/>
      <c r="G135" s="50"/>
      <c r="H135" s="50"/>
      <c r="I135" s="50"/>
      <c r="J135" s="50"/>
      <c r="K135" s="50"/>
      <c r="L135" s="51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</row>
    <row r="136" spans="2:28" ht="15.75" x14ac:dyDescent="0.25">
      <c r="B136" s="50"/>
      <c r="C136" s="50"/>
      <c r="D136" s="50"/>
      <c r="E136" s="50"/>
      <c r="F136" s="49"/>
      <c r="G136" s="50"/>
      <c r="H136" s="50"/>
      <c r="I136" s="50"/>
      <c r="J136" s="50"/>
      <c r="K136" s="50"/>
      <c r="L136" s="51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</row>
    <row r="137" spans="2:28" ht="15.75" x14ac:dyDescent="0.25">
      <c r="B137" s="50"/>
      <c r="C137" s="50"/>
      <c r="D137" s="50"/>
      <c r="E137" s="50"/>
      <c r="F137" s="49"/>
      <c r="G137" s="50"/>
      <c r="H137" s="50"/>
      <c r="I137" s="50"/>
      <c r="J137" s="50"/>
      <c r="K137" s="50"/>
      <c r="L137" s="51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</row>
    <row r="138" spans="2:28" ht="15.75" x14ac:dyDescent="0.25">
      <c r="B138" s="50"/>
      <c r="C138" s="50"/>
      <c r="D138" s="50"/>
      <c r="E138" s="50"/>
      <c r="F138" s="49"/>
      <c r="G138" s="50"/>
      <c r="H138" s="50"/>
      <c r="I138" s="50"/>
      <c r="J138" s="50"/>
      <c r="K138" s="50"/>
      <c r="L138" s="51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</row>
    <row r="139" spans="2:28" ht="15.75" x14ac:dyDescent="0.25">
      <c r="B139" s="50"/>
      <c r="C139" s="50"/>
      <c r="D139" s="50"/>
      <c r="E139" s="50"/>
      <c r="F139" s="49"/>
      <c r="G139" s="50"/>
      <c r="H139" s="50"/>
      <c r="I139" s="50"/>
      <c r="J139" s="50"/>
      <c r="K139" s="50"/>
      <c r="L139" s="51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</row>
    <row r="140" spans="2:28" ht="15.75" x14ac:dyDescent="0.25">
      <c r="B140" s="50"/>
      <c r="C140" s="50"/>
      <c r="D140" s="50"/>
      <c r="E140" s="50"/>
      <c r="F140" s="49"/>
      <c r="G140" s="50"/>
      <c r="H140" s="50"/>
      <c r="I140" s="50"/>
      <c r="J140" s="50"/>
      <c r="K140" s="50"/>
      <c r="L140" s="51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</row>
    <row r="141" spans="2:28" ht="15.75" x14ac:dyDescent="0.25">
      <c r="B141" s="50"/>
      <c r="C141" s="50"/>
      <c r="D141" s="50"/>
      <c r="E141" s="50"/>
      <c r="F141" s="49"/>
      <c r="G141" s="50"/>
      <c r="H141" s="50"/>
      <c r="I141" s="50"/>
      <c r="J141" s="50"/>
      <c r="K141" s="50"/>
      <c r="L141" s="51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</row>
    <row r="142" spans="2:28" ht="15.75" x14ac:dyDescent="0.25">
      <c r="B142" s="50"/>
      <c r="C142" s="50"/>
      <c r="D142" s="50"/>
      <c r="E142" s="50"/>
      <c r="F142" s="49"/>
      <c r="G142" s="50"/>
      <c r="H142" s="50"/>
      <c r="I142" s="50"/>
      <c r="J142" s="50"/>
      <c r="K142" s="50"/>
      <c r="L142" s="51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</row>
    <row r="143" spans="2:28" ht="15.75" x14ac:dyDescent="0.25">
      <c r="B143" s="50"/>
      <c r="C143" s="50"/>
      <c r="D143" s="50"/>
      <c r="E143" s="50"/>
      <c r="F143" s="49"/>
      <c r="G143" s="50"/>
      <c r="H143" s="50"/>
      <c r="I143" s="50"/>
      <c r="J143" s="50"/>
      <c r="K143" s="50"/>
      <c r="L143" s="51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</row>
    <row r="144" spans="2:28" ht="15.75" x14ac:dyDescent="0.25">
      <c r="B144" s="50"/>
      <c r="C144" s="50"/>
      <c r="D144" s="50"/>
      <c r="E144" s="50"/>
      <c r="F144" s="49"/>
      <c r="G144" s="50"/>
      <c r="H144" s="50"/>
      <c r="I144" s="50"/>
      <c r="J144" s="50"/>
      <c r="K144" s="50"/>
      <c r="L144" s="51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</row>
    <row r="145" spans="2:28" ht="15.75" x14ac:dyDescent="0.25">
      <c r="B145" s="50"/>
      <c r="C145" s="50"/>
      <c r="D145" s="50"/>
      <c r="E145" s="50"/>
      <c r="F145" s="49"/>
      <c r="G145" s="50"/>
      <c r="H145" s="50"/>
      <c r="I145" s="50"/>
      <c r="J145" s="50"/>
      <c r="K145" s="50"/>
      <c r="L145" s="51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</row>
    <row r="146" spans="2:28" ht="15.75" x14ac:dyDescent="0.25">
      <c r="B146" s="50"/>
      <c r="C146" s="50"/>
      <c r="D146" s="50"/>
      <c r="E146" s="50"/>
      <c r="F146" s="49"/>
      <c r="G146" s="50"/>
      <c r="H146" s="50"/>
      <c r="I146" s="50"/>
      <c r="J146" s="50"/>
      <c r="K146" s="50"/>
      <c r="L146" s="51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</row>
    <row r="147" spans="2:28" ht="15.75" x14ac:dyDescent="0.25">
      <c r="B147" s="50"/>
      <c r="C147" s="50"/>
      <c r="D147" s="50"/>
      <c r="E147" s="50"/>
      <c r="F147" s="49"/>
      <c r="G147" s="50"/>
      <c r="H147" s="50"/>
      <c r="I147" s="50"/>
      <c r="J147" s="50"/>
      <c r="K147" s="50"/>
      <c r="L147" s="51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</row>
    <row r="148" spans="2:28" ht="15.75" x14ac:dyDescent="0.25">
      <c r="F148" s="25"/>
      <c r="K148"/>
      <c r="L148" s="7"/>
    </row>
    <row r="149" spans="2:28" ht="15.75" x14ac:dyDescent="0.25">
      <c r="F149" s="25"/>
      <c r="K149"/>
      <c r="L149" s="7"/>
    </row>
  </sheetData>
  <mergeCells count="2">
    <mergeCell ref="C1:K1"/>
    <mergeCell ref="C2:K2"/>
  </mergeCells>
  <printOptions horizontalCentered="1"/>
  <pageMargins left="0.15748031496062992" right="0.11811023622047245" top="0.61" bottom="0.15748031496062992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7">
    <pageSetUpPr fitToPage="1"/>
  </sheetPr>
  <dimension ref="A1:AA156"/>
  <sheetViews>
    <sheetView showGridLines="0" zoomScaleNormal="100" workbookViewId="0">
      <pane ySplit="5" topLeftCell="A6" activePane="bottomLeft" state="frozen"/>
      <selection activeCell="B33" sqref="B33"/>
      <selection pane="bottomLeft" activeCell="E6" sqref="E6"/>
    </sheetView>
  </sheetViews>
  <sheetFormatPr defaultRowHeight="15.75" x14ac:dyDescent="0.25"/>
  <cols>
    <col min="2" max="2" width="4.7109375" style="3" bestFit="1" customWidth="1"/>
    <col min="3" max="3" width="23.7109375" customWidth="1"/>
    <col min="4" max="4" width="15.5703125" bestFit="1" customWidth="1"/>
    <col min="5" max="5" width="8.140625" bestFit="1" customWidth="1"/>
    <col min="6" max="6" width="3.7109375" customWidth="1"/>
    <col min="7" max="14" width="3.85546875" bestFit="1" customWidth="1"/>
    <col min="15" max="15" width="3.7109375" customWidth="1"/>
    <col min="16" max="16" width="10.140625" style="25" bestFit="1" customWidth="1"/>
  </cols>
  <sheetData>
    <row r="1" spans="1:27" ht="23.25" x14ac:dyDescent="0.35">
      <c r="A1" s="3"/>
      <c r="C1" s="36" t="s">
        <v>9</v>
      </c>
      <c r="D1" s="36"/>
      <c r="E1" s="34"/>
      <c r="F1" s="28"/>
      <c r="G1" s="28"/>
      <c r="H1" s="28"/>
      <c r="I1" s="28"/>
      <c r="J1" s="28"/>
      <c r="K1" s="28"/>
      <c r="L1" s="28"/>
      <c r="M1" s="28"/>
      <c r="N1" s="28"/>
      <c r="O1" s="28"/>
      <c r="P1" s="35"/>
    </row>
    <row r="2" spans="1:27" ht="23.25" x14ac:dyDescent="0.35">
      <c r="A2" s="3"/>
      <c r="C2" s="37" t="s">
        <v>10</v>
      </c>
      <c r="D2" s="3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35"/>
    </row>
    <row r="3" spans="1:27" x14ac:dyDescent="0.25">
      <c r="A3" s="3"/>
      <c r="B3" s="4"/>
      <c r="C3" s="38"/>
      <c r="D3" s="39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35"/>
    </row>
    <row r="4" spans="1:27" ht="23.25" x14ac:dyDescent="0.35">
      <c r="A4" s="3"/>
      <c r="C4" s="62" t="s">
        <v>3</v>
      </c>
      <c r="D4" s="62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35"/>
    </row>
    <row r="5" spans="1:27" x14ac:dyDescent="0.25">
      <c r="A5" s="3"/>
      <c r="C5" s="9" t="s">
        <v>0</v>
      </c>
      <c r="D5" s="13" t="s">
        <v>1</v>
      </c>
      <c r="E5" s="14" t="s">
        <v>2</v>
      </c>
      <c r="F5" s="15">
        <v>11</v>
      </c>
      <c r="G5" s="11">
        <v>12</v>
      </c>
      <c r="H5" s="11">
        <v>13</v>
      </c>
      <c r="I5" s="11">
        <v>14</v>
      </c>
      <c r="J5" s="11">
        <v>15</v>
      </c>
      <c r="K5" s="11">
        <v>16</v>
      </c>
      <c r="L5" s="11">
        <v>17</v>
      </c>
      <c r="M5" s="11">
        <v>18</v>
      </c>
      <c r="N5" s="11">
        <v>19</v>
      </c>
      <c r="O5" s="12">
        <v>20</v>
      </c>
      <c r="P5" s="26" t="s">
        <v>5</v>
      </c>
    </row>
    <row r="6" spans="1:27" ht="15.6" customHeight="1" x14ac:dyDescent="0.25">
      <c r="B6" s="3">
        <v>1</v>
      </c>
      <c r="C6" s="52" t="s">
        <v>43</v>
      </c>
      <c r="D6" s="53" t="s">
        <v>44</v>
      </c>
      <c r="E6" s="6">
        <v>10</v>
      </c>
      <c r="F6" s="54">
        <v>1</v>
      </c>
      <c r="G6" s="54">
        <v>1</v>
      </c>
      <c r="H6" s="54">
        <v>1</v>
      </c>
      <c r="I6" s="54">
        <v>1</v>
      </c>
      <c r="J6" s="54">
        <v>1</v>
      </c>
      <c r="K6" s="54">
        <v>1</v>
      </c>
      <c r="L6" s="54">
        <v>1</v>
      </c>
      <c r="M6" s="54">
        <v>1</v>
      </c>
      <c r="N6" s="54">
        <v>1</v>
      </c>
      <c r="O6" s="55">
        <v>1</v>
      </c>
      <c r="P6" s="57">
        <v>111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</row>
    <row r="7" spans="1:27" x14ac:dyDescent="0.25">
      <c r="B7" s="3">
        <v>2</v>
      </c>
      <c r="C7" s="52" t="s">
        <v>26</v>
      </c>
      <c r="D7" s="53" t="s">
        <v>29</v>
      </c>
      <c r="E7" s="6">
        <v>10</v>
      </c>
      <c r="F7" s="54">
        <v>1</v>
      </c>
      <c r="G7" s="54">
        <v>1</v>
      </c>
      <c r="H7" s="54">
        <v>1</v>
      </c>
      <c r="I7" s="54">
        <v>1</v>
      </c>
      <c r="J7" s="54">
        <v>1</v>
      </c>
      <c r="K7" s="54">
        <v>1</v>
      </c>
      <c r="L7" s="54">
        <v>1</v>
      </c>
      <c r="M7" s="54">
        <v>1</v>
      </c>
      <c r="N7" s="54">
        <v>1</v>
      </c>
      <c r="O7" s="55">
        <v>1</v>
      </c>
      <c r="P7" s="60">
        <v>110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</row>
    <row r="8" spans="1:27" x14ac:dyDescent="0.25">
      <c r="B8" s="3">
        <v>3</v>
      </c>
      <c r="C8" s="52" t="s">
        <v>27</v>
      </c>
      <c r="D8" s="53" t="s">
        <v>28</v>
      </c>
      <c r="E8" s="6">
        <v>10</v>
      </c>
      <c r="F8" s="54">
        <v>1</v>
      </c>
      <c r="G8" s="54">
        <v>1</v>
      </c>
      <c r="H8" s="54">
        <v>1</v>
      </c>
      <c r="I8" s="54">
        <v>1</v>
      </c>
      <c r="J8" s="54">
        <v>1</v>
      </c>
      <c r="K8" s="54">
        <v>1</v>
      </c>
      <c r="L8" s="54">
        <v>1</v>
      </c>
      <c r="M8" s="54">
        <v>1</v>
      </c>
      <c r="N8" s="54">
        <v>1</v>
      </c>
      <c r="O8" s="55">
        <v>1</v>
      </c>
      <c r="P8" s="57">
        <v>10</v>
      </c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</row>
    <row r="9" spans="1:27" x14ac:dyDescent="0.25">
      <c r="B9" s="3">
        <v>4</v>
      </c>
      <c r="C9" s="52" t="s">
        <v>17</v>
      </c>
      <c r="D9" s="53" t="s">
        <v>16</v>
      </c>
      <c r="E9" s="6">
        <v>9</v>
      </c>
      <c r="F9" s="54">
        <v>1</v>
      </c>
      <c r="G9" s="54">
        <v>1</v>
      </c>
      <c r="H9" s="54">
        <v>1</v>
      </c>
      <c r="I9" s="54">
        <v>1</v>
      </c>
      <c r="J9" s="54">
        <v>1</v>
      </c>
      <c r="K9" s="54">
        <v>1</v>
      </c>
      <c r="L9" s="54">
        <v>1</v>
      </c>
      <c r="M9" s="54">
        <v>1</v>
      </c>
      <c r="N9" s="54">
        <v>1</v>
      </c>
      <c r="O9" s="55">
        <v>0</v>
      </c>
      <c r="P9" s="6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</row>
    <row r="10" spans="1:27" x14ac:dyDescent="0.25">
      <c r="B10" s="3">
        <v>5</v>
      </c>
      <c r="C10" s="52" t="s">
        <v>21</v>
      </c>
      <c r="D10" s="53" t="s">
        <v>16</v>
      </c>
      <c r="E10" s="6">
        <v>9</v>
      </c>
      <c r="F10" s="54">
        <v>1</v>
      </c>
      <c r="G10" s="54">
        <v>1</v>
      </c>
      <c r="H10" s="54">
        <v>1</v>
      </c>
      <c r="I10" s="54">
        <v>1</v>
      </c>
      <c r="J10" s="54">
        <v>1</v>
      </c>
      <c r="K10" s="54">
        <v>1</v>
      </c>
      <c r="L10" s="54">
        <v>1</v>
      </c>
      <c r="M10" s="54">
        <v>1</v>
      </c>
      <c r="N10" s="54">
        <v>0</v>
      </c>
      <c r="O10" s="55">
        <v>1</v>
      </c>
      <c r="P10" s="57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</row>
    <row r="11" spans="1:27" x14ac:dyDescent="0.25">
      <c r="B11" s="3">
        <v>6</v>
      </c>
      <c r="C11" s="52" t="s">
        <v>35</v>
      </c>
      <c r="D11" s="53" t="s">
        <v>33</v>
      </c>
      <c r="E11" s="6">
        <v>9</v>
      </c>
      <c r="F11" s="54">
        <v>1</v>
      </c>
      <c r="G11" s="54">
        <v>0</v>
      </c>
      <c r="H11" s="54">
        <v>1</v>
      </c>
      <c r="I11" s="54">
        <v>1</v>
      </c>
      <c r="J11" s="54">
        <v>1</v>
      </c>
      <c r="K11" s="54">
        <v>1</v>
      </c>
      <c r="L11" s="54">
        <v>1</v>
      </c>
      <c r="M11" s="54">
        <v>1</v>
      </c>
      <c r="N11" s="54">
        <v>1</v>
      </c>
      <c r="O11" s="55">
        <v>1</v>
      </c>
      <c r="P11" s="57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</row>
    <row r="12" spans="1:27" x14ac:dyDescent="0.25">
      <c r="B12" s="3">
        <v>7</v>
      </c>
      <c r="C12" s="52" t="s">
        <v>39</v>
      </c>
      <c r="D12" s="53" t="s">
        <v>22</v>
      </c>
      <c r="E12" s="6">
        <v>9</v>
      </c>
      <c r="F12" s="54">
        <v>1</v>
      </c>
      <c r="G12" s="54">
        <v>0</v>
      </c>
      <c r="H12" s="54">
        <v>1</v>
      </c>
      <c r="I12" s="54">
        <v>1</v>
      </c>
      <c r="J12" s="54">
        <v>1</v>
      </c>
      <c r="K12" s="54">
        <v>1</v>
      </c>
      <c r="L12" s="54">
        <v>1</v>
      </c>
      <c r="M12" s="54">
        <v>1</v>
      </c>
      <c r="N12" s="54">
        <v>1</v>
      </c>
      <c r="O12" s="55">
        <v>1</v>
      </c>
      <c r="P12" s="57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</row>
    <row r="13" spans="1:27" x14ac:dyDescent="0.25">
      <c r="B13" s="3">
        <v>8</v>
      </c>
      <c r="C13" s="52" t="s">
        <v>51</v>
      </c>
      <c r="D13" s="53" t="s">
        <v>16</v>
      </c>
      <c r="E13" s="6">
        <v>9</v>
      </c>
      <c r="F13" s="54">
        <v>1</v>
      </c>
      <c r="G13" s="54">
        <v>1</v>
      </c>
      <c r="H13" s="54">
        <v>1</v>
      </c>
      <c r="I13" s="54">
        <v>1</v>
      </c>
      <c r="J13" s="54">
        <v>1</v>
      </c>
      <c r="K13" s="54">
        <v>1</v>
      </c>
      <c r="L13" s="54">
        <v>0</v>
      </c>
      <c r="M13" s="54">
        <v>1</v>
      </c>
      <c r="N13" s="54">
        <v>1</v>
      </c>
      <c r="O13" s="55">
        <v>1</v>
      </c>
      <c r="P13" s="57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</row>
    <row r="14" spans="1:27" x14ac:dyDescent="0.25">
      <c r="B14" s="3">
        <v>9</v>
      </c>
      <c r="C14" s="52" t="s">
        <v>18</v>
      </c>
      <c r="D14" s="53" t="s">
        <v>22</v>
      </c>
      <c r="E14" s="6">
        <v>8</v>
      </c>
      <c r="F14" s="54">
        <v>1</v>
      </c>
      <c r="G14" s="54">
        <v>1</v>
      </c>
      <c r="H14" s="54">
        <v>1</v>
      </c>
      <c r="I14" s="54">
        <v>1</v>
      </c>
      <c r="J14" s="54">
        <v>0</v>
      </c>
      <c r="K14" s="54">
        <v>1</v>
      </c>
      <c r="L14" s="54">
        <v>1</v>
      </c>
      <c r="M14" s="54">
        <v>1</v>
      </c>
      <c r="N14" s="54">
        <v>0</v>
      </c>
      <c r="O14" s="55">
        <v>1</v>
      </c>
      <c r="P14" s="57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</row>
    <row r="15" spans="1:27" x14ac:dyDescent="0.25">
      <c r="B15" s="3">
        <v>10</v>
      </c>
      <c r="C15" s="52" t="s">
        <v>34</v>
      </c>
      <c r="D15" s="53" t="s">
        <v>33</v>
      </c>
      <c r="E15" s="6">
        <v>8</v>
      </c>
      <c r="F15" s="54">
        <v>0</v>
      </c>
      <c r="G15" s="54">
        <v>0</v>
      </c>
      <c r="H15" s="54">
        <v>1</v>
      </c>
      <c r="I15" s="54">
        <v>1</v>
      </c>
      <c r="J15" s="54">
        <v>1</v>
      </c>
      <c r="K15" s="54">
        <v>1</v>
      </c>
      <c r="L15" s="54">
        <v>1</v>
      </c>
      <c r="M15" s="54">
        <v>1</v>
      </c>
      <c r="N15" s="54">
        <v>1</v>
      </c>
      <c r="O15" s="55">
        <v>1</v>
      </c>
      <c r="P15" s="57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</row>
    <row r="16" spans="1:27" x14ac:dyDescent="0.25">
      <c r="B16" s="3">
        <v>11</v>
      </c>
      <c r="C16" s="52" t="s">
        <v>38</v>
      </c>
      <c r="D16" s="53" t="s">
        <v>37</v>
      </c>
      <c r="E16" s="6">
        <v>8</v>
      </c>
      <c r="F16" s="54">
        <v>1</v>
      </c>
      <c r="G16" s="54">
        <v>0</v>
      </c>
      <c r="H16" s="54">
        <v>1</v>
      </c>
      <c r="I16" s="54">
        <v>1</v>
      </c>
      <c r="J16" s="54">
        <v>1</v>
      </c>
      <c r="K16" s="54">
        <v>1</v>
      </c>
      <c r="L16" s="54">
        <v>1</v>
      </c>
      <c r="M16" s="54">
        <v>1</v>
      </c>
      <c r="N16" s="54">
        <v>1</v>
      </c>
      <c r="O16" s="55">
        <v>0</v>
      </c>
      <c r="P16" s="57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</row>
    <row r="17" spans="2:27" x14ac:dyDescent="0.25">
      <c r="B17" s="3">
        <v>12</v>
      </c>
      <c r="C17" s="52" t="s">
        <v>40</v>
      </c>
      <c r="D17" s="53" t="s">
        <v>33</v>
      </c>
      <c r="E17" s="6">
        <v>8</v>
      </c>
      <c r="F17" s="54">
        <v>1</v>
      </c>
      <c r="G17" s="54">
        <v>1</v>
      </c>
      <c r="H17" s="54">
        <v>1</v>
      </c>
      <c r="I17" s="54">
        <v>0</v>
      </c>
      <c r="J17" s="54">
        <v>0</v>
      </c>
      <c r="K17" s="54">
        <v>1</v>
      </c>
      <c r="L17" s="54">
        <v>1</v>
      </c>
      <c r="M17" s="54">
        <v>1</v>
      </c>
      <c r="N17" s="54">
        <v>1</v>
      </c>
      <c r="O17" s="55">
        <v>1</v>
      </c>
      <c r="P17" s="57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</row>
    <row r="18" spans="2:27" x14ac:dyDescent="0.25">
      <c r="B18" s="3">
        <v>13</v>
      </c>
      <c r="C18" s="52" t="s">
        <v>41</v>
      </c>
      <c r="D18" s="53" t="s">
        <v>44</v>
      </c>
      <c r="E18" s="6">
        <v>8</v>
      </c>
      <c r="F18" s="54">
        <v>1</v>
      </c>
      <c r="G18" s="54">
        <v>1</v>
      </c>
      <c r="H18" s="54">
        <v>1</v>
      </c>
      <c r="I18" s="54">
        <v>0</v>
      </c>
      <c r="J18" s="54">
        <v>0</v>
      </c>
      <c r="K18" s="54">
        <v>1</v>
      </c>
      <c r="L18" s="54">
        <v>1</v>
      </c>
      <c r="M18" s="54">
        <v>1</v>
      </c>
      <c r="N18" s="54">
        <v>1</v>
      </c>
      <c r="O18" s="55">
        <v>1</v>
      </c>
      <c r="P18" s="57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</row>
    <row r="19" spans="2:27" x14ac:dyDescent="0.25">
      <c r="B19" s="3">
        <v>14</v>
      </c>
      <c r="C19" s="52" t="s">
        <v>42</v>
      </c>
      <c r="D19" s="53" t="s">
        <v>44</v>
      </c>
      <c r="E19" s="6">
        <v>8</v>
      </c>
      <c r="F19" s="54">
        <v>0</v>
      </c>
      <c r="G19" s="54">
        <v>1</v>
      </c>
      <c r="H19" s="54">
        <v>1</v>
      </c>
      <c r="I19" s="54">
        <v>1</v>
      </c>
      <c r="J19" s="54">
        <v>1</v>
      </c>
      <c r="K19" s="54">
        <v>1</v>
      </c>
      <c r="L19" s="54">
        <v>1</v>
      </c>
      <c r="M19" s="54">
        <v>1</v>
      </c>
      <c r="N19" s="54">
        <v>1</v>
      </c>
      <c r="O19" s="55">
        <v>0</v>
      </c>
      <c r="P19" s="57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</row>
    <row r="20" spans="2:27" x14ac:dyDescent="0.25">
      <c r="B20" s="3">
        <v>15</v>
      </c>
      <c r="C20" s="52" t="s">
        <v>47</v>
      </c>
      <c r="D20" s="53" t="s">
        <v>48</v>
      </c>
      <c r="E20" s="6">
        <v>8</v>
      </c>
      <c r="F20" s="54">
        <v>1</v>
      </c>
      <c r="G20" s="54">
        <v>0</v>
      </c>
      <c r="H20" s="54">
        <v>1</v>
      </c>
      <c r="I20" s="54">
        <v>1</v>
      </c>
      <c r="J20" s="54">
        <v>1</v>
      </c>
      <c r="K20" s="54">
        <v>1</v>
      </c>
      <c r="L20" s="54">
        <v>0</v>
      </c>
      <c r="M20" s="54">
        <v>1</v>
      </c>
      <c r="N20" s="54">
        <v>1</v>
      </c>
      <c r="O20" s="55">
        <v>1</v>
      </c>
      <c r="P20" s="57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</row>
    <row r="21" spans="2:27" x14ac:dyDescent="0.25">
      <c r="B21" s="3">
        <v>16</v>
      </c>
      <c r="C21" s="52" t="s">
        <v>15</v>
      </c>
      <c r="D21" s="53" t="s">
        <v>16</v>
      </c>
      <c r="E21" s="6">
        <v>7</v>
      </c>
      <c r="F21" s="54">
        <v>1</v>
      </c>
      <c r="G21" s="54">
        <v>1</v>
      </c>
      <c r="H21" s="54">
        <v>0</v>
      </c>
      <c r="I21" s="54">
        <v>1</v>
      </c>
      <c r="J21" s="54">
        <v>0</v>
      </c>
      <c r="K21" s="54">
        <v>0</v>
      </c>
      <c r="L21" s="54">
        <v>1</v>
      </c>
      <c r="M21" s="54">
        <v>1</v>
      </c>
      <c r="N21" s="54">
        <v>1</v>
      </c>
      <c r="O21" s="55">
        <v>1</v>
      </c>
      <c r="P21" s="57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</row>
    <row r="22" spans="2:27" x14ac:dyDescent="0.25">
      <c r="B22" s="3">
        <v>17</v>
      </c>
      <c r="C22" s="52" t="s">
        <v>24</v>
      </c>
      <c r="D22" s="53" t="s">
        <v>23</v>
      </c>
      <c r="E22" s="6">
        <v>7</v>
      </c>
      <c r="F22" s="54">
        <v>1</v>
      </c>
      <c r="G22" s="54">
        <v>1</v>
      </c>
      <c r="H22" s="54">
        <v>1</v>
      </c>
      <c r="I22" s="54">
        <v>1</v>
      </c>
      <c r="J22" s="54">
        <v>1</v>
      </c>
      <c r="K22" s="54">
        <v>1</v>
      </c>
      <c r="L22" s="54">
        <v>1</v>
      </c>
      <c r="M22" s="54">
        <v>0</v>
      </c>
      <c r="N22" s="54">
        <v>0</v>
      </c>
      <c r="O22" s="55">
        <v>0</v>
      </c>
      <c r="P22" s="57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</row>
    <row r="23" spans="2:27" x14ac:dyDescent="0.25">
      <c r="B23" s="3">
        <v>18</v>
      </c>
      <c r="C23" s="52" t="s">
        <v>25</v>
      </c>
      <c r="D23" s="53" t="s">
        <v>23</v>
      </c>
      <c r="E23" s="6">
        <v>7</v>
      </c>
      <c r="F23" s="54">
        <v>0</v>
      </c>
      <c r="G23" s="54">
        <v>0</v>
      </c>
      <c r="H23" s="54">
        <v>1</v>
      </c>
      <c r="I23" s="54">
        <v>1</v>
      </c>
      <c r="J23" s="54">
        <v>1</v>
      </c>
      <c r="K23" s="54">
        <v>0</v>
      </c>
      <c r="L23" s="54">
        <v>1</v>
      </c>
      <c r="M23" s="54">
        <v>1</v>
      </c>
      <c r="N23" s="54">
        <v>1</v>
      </c>
      <c r="O23" s="55">
        <v>1</v>
      </c>
      <c r="P23" s="57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</row>
    <row r="24" spans="2:27" x14ac:dyDescent="0.25">
      <c r="B24" s="3">
        <v>19</v>
      </c>
      <c r="C24" s="52" t="s">
        <v>31</v>
      </c>
      <c r="D24" s="53" t="s">
        <v>19</v>
      </c>
      <c r="E24" s="6">
        <v>7</v>
      </c>
      <c r="F24" s="54">
        <v>1</v>
      </c>
      <c r="G24" s="54">
        <v>0</v>
      </c>
      <c r="H24" s="54">
        <v>1</v>
      </c>
      <c r="I24" s="54">
        <v>0</v>
      </c>
      <c r="J24" s="54">
        <v>1</v>
      </c>
      <c r="K24" s="54">
        <v>1</v>
      </c>
      <c r="L24" s="54">
        <v>1</v>
      </c>
      <c r="M24" s="54">
        <v>0</v>
      </c>
      <c r="N24" s="54">
        <v>1</v>
      </c>
      <c r="O24" s="55">
        <v>1</v>
      </c>
      <c r="P24" s="57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5" spans="2:27" x14ac:dyDescent="0.25">
      <c r="B25" s="3">
        <v>20</v>
      </c>
      <c r="C25" s="52" t="s">
        <v>36</v>
      </c>
      <c r="D25" s="53" t="s">
        <v>37</v>
      </c>
      <c r="E25" s="6">
        <v>7</v>
      </c>
      <c r="F25" s="54">
        <v>0</v>
      </c>
      <c r="G25" s="54">
        <v>1</v>
      </c>
      <c r="H25" s="54">
        <v>1</v>
      </c>
      <c r="I25" s="54">
        <v>1</v>
      </c>
      <c r="J25" s="54">
        <v>0</v>
      </c>
      <c r="K25" s="54">
        <v>1</v>
      </c>
      <c r="L25" s="54">
        <v>1</v>
      </c>
      <c r="M25" s="54">
        <v>1</v>
      </c>
      <c r="N25" s="54">
        <v>1</v>
      </c>
      <c r="O25" s="55">
        <v>0</v>
      </c>
      <c r="P25" s="57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</row>
    <row r="26" spans="2:27" x14ac:dyDescent="0.25">
      <c r="B26" s="3">
        <v>21</v>
      </c>
      <c r="C26" s="52" t="s">
        <v>45</v>
      </c>
      <c r="D26" s="53" t="s">
        <v>46</v>
      </c>
      <c r="E26" s="6">
        <v>7</v>
      </c>
      <c r="F26" s="54">
        <v>1</v>
      </c>
      <c r="G26" s="54">
        <v>0</v>
      </c>
      <c r="H26" s="54">
        <v>1</v>
      </c>
      <c r="I26" s="54">
        <v>0</v>
      </c>
      <c r="J26" s="54">
        <v>0</v>
      </c>
      <c r="K26" s="54">
        <v>1</v>
      </c>
      <c r="L26" s="54">
        <v>1</v>
      </c>
      <c r="M26" s="54">
        <v>1</v>
      </c>
      <c r="N26" s="54">
        <v>1</v>
      </c>
      <c r="O26" s="55">
        <v>1</v>
      </c>
      <c r="P26" s="57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</row>
    <row r="27" spans="2:27" x14ac:dyDescent="0.25">
      <c r="B27" s="3">
        <v>22</v>
      </c>
      <c r="C27" s="52" t="s">
        <v>49</v>
      </c>
      <c r="D27" s="53" t="s">
        <v>16</v>
      </c>
      <c r="E27" s="6">
        <v>7</v>
      </c>
      <c r="F27" s="54">
        <v>0</v>
      </c>
      <c r="G27" s="54">
        <v>1</v>
      </c>
      <c r="H27" s="54">
        <v>1</v>
      </c>
      <c r="I27" s="54">
        <v>1</v>
      </c>
      <c r="J27" s="54">
        <v>1</v>
      </c>
      <c r="K27" s="54">
        <v>0</v>
      </c>
      <c r="L27" s="54">
        <v>1</v>
      </c>
      <c r="M27" s="54">
        <v>0</v>
      </c>
      <c r="N27" s="54">
        <v>1</v>
      </c>
      <c r="O27" s="55">
        <v>1</v>
      </c>
      <c r="P27" s="57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</row>
    <row r="28" spans="2:27" x14ac:dyDescent="0.25">
      <c r="B28" s="3">
        <v>23</v>
      </c>
      <c r="C28" s="52" t="s">
        <v>11</v>
      </c>
      <c r="D28" s="53" t="s">
        <v>12</v>
      </c>
      <c r="E28" s="6">
        <v>6</v>
      </c>
      <c r="F28" s="54">
        <v>1</v>
      </c>
      <c r="G28" s="54">
        <v>1</v>
      </c>
      <c r="H28" s="54">
        <v>0</v>
      </c>
      <c r="I28" s="54">
        <v>1</v>
      </c>
      <c r="J28" s="54">
        <v>1</v>
      </c>
      <c r="K28" s="54">
        <v>0</v>
      </c>
      <c r="L28" s="54">
        <v>1</v>
      </c>
      <c r="M28" s="54">
        <v>0</v>
      </c>
      <c r="N28" s="54">
        <v>0</v>
      </c>
      <c r="O28" s="55">
        <v>1</v>
      </c>
      <c r="P28" s="57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</row>
    <row r="29" spans="2:27" x14ac:dyDescent="0.25">
      <c r="B29" s="3">
        <v>24</v>
      </c>
      <c r="C29" s="52" t="s">
        <v>13</v>
      </c>
      <c r="D29" s="53" t="s">
        <v>14</v>
      </c>
      <c r="E29" s="6">
        <v>6</v>
      </c>
      <c r="F29" s="54">
        <v>1</v>
      </c>
      <c r="G29" s="54">
        <v>1</v>
      </c>
      <c r="H29" s="54">
        <v>1</v>
      </c>
      <c r="I29" s="54">
        <v>0</v>
      </c>
      <c r="J29" s="54">
        <v>1</v>
      </c>
      <c r="K29" s="54">
        <v>0</v>
      </c>
      <c r="L29" s="54">
        <v>0</v>
      </c>
      <c r="M29" s="54">
        <v>1</v>
      </c>
      <c r="N29" s="54">
        <v>1</v>
      </c>
      <c r="O29" s="55">
        <v>0</v>
      </c>
      <c r="P29" s="57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</row>
    <row r="30" spans="2:27" x14ac:dyDescent="0.25">
      <c r="B30" s="3">
        <v>25</v>
      </c>
      <c r="C30" s="52" t="s">
        <v>20</v>
      </c>
      <c r="D30" s="53" t="s">
        <v>16</v>
      </c>
      <c r="E30" s="6">
        <v>6</v>
      </c>
      <c r="F30" s="54">
        <v>1</v>
      </c>
      <c r="G30" s="54">
        <v>1</v>
      </c>
      <c r="H30" s="54">
        <v>1</v>
      </c>
      <c r="I30" s="54">
        <v>1</v>
      </c>
      <c r="J30" s="54">
        <v>0</v>
      </c>
      <c r="K30" s="54">
        <v>0</v>
      </c>
      <c r="L30" s="54">
        <v>0</v>
      </c>
      <c r="M30" s="54">
        <v>1</v>
      </c>
      <c r="N30" s="54">
        <v>1</v>
      </c>
      <c r="O30" s="55">
        <v>0</v>
      </c>
      <c r="P30" s="57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</row>
    <row r="31" spans="2:27" x14ac:dyDescent="0.25">
      <c r="B31" s="3">
        <v>26</v>
      </c>
      <c r="C31" s="52" t="s">
        <v>30</v>
      </c>
      <c r="D31" s="53" t="s">
        <v>19</v>
      </c>
      <c r="E31" s="6">
        <v>6</v>
      </c>
      <c r="F31" s="54">
        <v>0</v>
      </c>
      <c r="G31" s="54">
        <v>1</v>
      </c>
      <c r="H31" s="54">
        <v>1</v>
      </c>
      <c r="I31" s="54">
        <v>1</v>
      </c>
      <c r="J31" s="54">
        <v>0</v>
      </c>
      <c r="K31" s="54">
        <v>0</v>
      </c>
      <c r="L31" s="54">
        <v>1</v>
      </c>
      <c r="M31" s="54">
        <v>0</v>
      </c>
      <c r="N31" s="54">
        <v>1</v>
      </c>
      <c r="O31" s="55">
        <v>1</v>
      </c>
      <c r="P31" s="57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</row>
    <row r="32" spans="2:27" x14ac:dyDescent="0.25">
      <c r="B32" s="3">
        <v>27</v>
      </c>
      <c r="C32" s="52" t="s">
        <v>32</v>
      </c>
      <c r="D32" s="53" t="s">
        <v>33</v>
      </c>
      <c r="E32" s="6">
        <v>6</v>
      </c>
      <c r="F32" s="54">
        <v>1</v>
      </c>
      <c r="G32" s="54">
        <v>0</v>
      </c>
      <c r="H32" s="54">
        <v>1</v>
      </c>
      <c r="I32" s="54">
        <v>1</v>
      </c>
      <c r="J32" s="54">
        <v>1</v>
      </c>
      <c r="K32" s="54">
        <v>0</v>
      </c>
      <c r="L32" s="54">
        <v>0</v>
      </c>
      <c r="M32" s="54">
        <v>1</v>
      </c>
      <c r="N32" s="54">
        <v>0</v>
      </c>
      <c r="O32" s="55">
        <v>1</v>
      </c>
      <c r="P32" s="57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</row>
    <row r="33" spans="2:27" x14ac:dyDescent="0.25">
      <c r="B33" s="3">
        <v>28</v>
      </c>
      <c r="C33" s="52" t="s">
        <v>50</v>
      </c>
      <c r="D33" s="53" t="s">
        <v>16</v>
      </c>
      <c r="E33" s="6">
        <v>6</v>
      </c>
      <c r="F33" s="54">
        <v>1</v>
      </c>
      <c r="G33" s="54">
        <v>1</v>
      </c>
      <c r="H33" s="54">
        <v>1</v>
      </c>
      <c r="I33" s="54">
        <v>1</v>
      </c>
      <c r="J33" s="54">
        <v>1</v>
      </c>
      <c r="K33" s="54">
        <v>0</v>
      </c>
      <c r="L33" s="54">
        <v>1</v>
      </c>
      <c r="M33" s="54">
        <v>0</v>
      </c>
      <c r="N33" s="54">
        <v>0</v>
      </c>
      <c r="O33" s="55">
        <v>0</v>
      </c>
      <c r="P33" s="57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</row>
    <row r="34" spans="2:27" x14ac:dyDescent="0.25">
      <c r="B34" s="3">
        <v>29</v>
      </c>
      <c r="C34" s="52" t="s">
        <v>59</v>
      </c>
      <c r="D34" s="53" t="s">
        <v>33</v>
      </c>
      <c r="E34" s="6">
        <v>3</v>
      </c>
      <c r="F34" s="54">
        <v>1</v>
      </c>
      <c r="G34" s="54">
        <v>1</v>
      </c>
      <c r="H34" s="54">
        <v>0</v>
      </c>
      <c r="I34" s="54">
        <v>0</v>
      </c>
      <c r="J34" s="54">
        <v>1</v>
      </c>
      <c r="K34" s="54">
        <v>0</v>
      </c>
      <c r="L34" s="54">
        <v>0</v>
      </c>
      <c r="M34" s="54">
        <v>0</v>
      </c>
      <c r="N34" s="54">
        <v>0</v>
      </c>
      <c r="O34" s="55">
        <v>0</v>
      </c>
      <c r="P34" s="57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</row>
    <row r="35" spans="2:27" x14ac:dyDescent="0.25">
      <c r="B35" s="3" t="s">
        <v>60</v>
      </c>
      <c r="C35" s="46"/>
      <c r="D35" s="46"/>
      <c r="E35" s="47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1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</row>
    <row r="36" spans="2:27" x14ac:dyDescent="0.25">
      <c r="B36" s="3" t="s">
        <v>60</v>
      </c>
      <c r="C36" s="46"/>
      <c r="D36" s="46"/>
      <c r="E36" s="47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1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</row>
    <row r="37" spans="2:27" x14ac:dyDescent="0.25">
      <c r="B37" s="3" t="s">
        <v>60</v>
      </c>
      <c r="C37" s="46"/>
      <c r="D37" s="46"/>
      <c r="E37" s="47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1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</row>
    <row r="38" spans="2:27" x14ac:dyDescent="0.25">
      <c r="B38" s="3" t="s">
        <v>60</v>
      </c>
      <c r="C38" s="46"/>
      <c r="D38" s="46"/>
      <c r="E38" s="47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1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</row>
    <row r="39" spans="2:27" x14ac:dyDescent="0.25">
      <c r="B39" s="3" t="s">
        <v>60</v>
      </c>
      <c r="C39" s="46"/>
      <c r="D39" s="46"/>
      <c r="E39" s="47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1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</row>
    <row r="40" spans="2:27" x14ac:dyDescent="0.25">
      <c r="B40" s="3" t="s">
        <v>60</v>
      </c>
      <c r="C40" s="46"/>
      <c r="D40" s="46"/>
      <c r="E40" s="47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1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</row>
    <row r="41" spans="2:27" x14ac:dyDescent="0.25">
      <c r="B41" s="3" t="str">
        <f t="shared" ref="B41:B69" si="0">IF(C41&gt;0,B40+1,"")</f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49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</row>
    <row r="42" spans="2:27" x14ac:dyDescent="0.25">
      <c r="B42" s="3" t="str">
        <f t="shared" si="0"/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49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</row>
    <row r="43" spans="2:27" x14ac:dyDescent="0.25">
      <c r="B43" s="3" t="str">
        <f t="shared" si="0"/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49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</row>
    <row r="44" spans="2:27" x14ac:dyDescent="0.25">
      <c r="B44" s="3" t="str">
        <f t="shared" si="0"/>
        <v/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49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</row>
    <row r="45" spans="2:27" x14ac:dyDescent="0.25">
      <c r="B45" s="3" t="str">
        <f t="shared" si="0"/>
        <v/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49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</row>
    <row r="46" spans="2:27" x14ac:dyDescent="0.25">
      <c r="B46" s="3" t="str">
        <f t="shared" si="0"/>
        <v/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49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</row>
    <row r="47" spans="2:27" x14ac:dyDescent="0.25">
      <c r="B47" s="3" t="str">
        <f t="shared" si="0"/>
        <v/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49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</row>
    <row r="48" spans="2:27" x14ac:dyDescent="0.25">
      <c r="B48" s="3" t="str">
        <f t="shared" si="0"/>
        <v/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49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</row>
    <row r="49" spans="2:27" x14ac:dyDescent="0.25">
      <c r="B49" s="3" t="str">
        <f t="shared" si="0"/>
        <v/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49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</row>
    <row r="50" spans="2:27" x14ac:dyDescent="0.25">
      <c r="B50" s="3" t="str">
        <f t="shared" si="0"/>
        <v/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49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</row>
    <row r="51" spans="2:27" x14ac:dyDescent="0.25">
      <c r="B51" s="3" t="str">
        <f t="shared" si="0"/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49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</row>
    <row r="52" spans="2:27" x14ac:dyDescent="0.25">
      <c r="B52" s="3" t="str">
        <f t="shared" si="0"/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49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</row>
    <row r="53" spans="2:27" x14ac:dyDescent="0.25">
      <c r="B53" s="3" t="str">
        <f t="shared" si="0"/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49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</row>
    <row r="54" spans="2:27" x14ac:dyDescent="0.25">
      <c r="B54" s="3" t="str">
        <f t="shared" si="0"/>
        <v/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49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</row>
    <row r="55" spans="2:27" x14ac:dyDescent="0.25">
      <c r="B55" s="3" t="str">
        <f t="shared" si="0"/>
        <v/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49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</row>
    <row r="56" spans="2:27" x14ac:dyDescent="0.25">
      <c r="B56" s="3" t="str">
        <f t="shared" si="0"/>
        <v/>
      </c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49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</row>
    <row r="57" spans="2:27" x14ac:dyDescent="0.25">
      <c r="B57" s="3" t="str">
        <f t="shared" si="0"/>
        <v/>
      </c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49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</row>
    <row r="58" spans="2:27" x14ac:dyDescent="0.25">
      <c r="B58" s="3" t="str">
        <f t="shared" si="0"/>
        <v/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49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</row>
    <row r="59" spans="2:27" x14ac:dyDescent="0.25">
      <c r="B59" s="3" t="str">
        <f t="shared" si="0"/>
        <v/>
      </c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49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</row>
    <row r="60" spans="2:27" x14ac:dyDescent="0.25">
      <c r="B60" s="3" t="str">
        <f t="shared" si="0"/>
        <v/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49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</row>
    <row r="61" spans="2:27" x14ac:dyDescent="0.25">
      <c r="B61" s="3" t="str">
        <f t="shared" si="0"/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49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</row>
    <row r="62" spans="2:27" x14ac:dyDescent="0.25">
      <c r="B62" s="3" t="str">
        <f t="shared" si="0"/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49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</row>
    <row r="63" spans="2:27" x14ac:dyDescent="0.25">
      <c r="B63" s="3" t="str">
        <f t="shared" si="0"/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49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</row>
    <row r="64" spans="2:27" x14ac:dyDescent="0.25">
      <c r="B64" s="3" t="str">
        <f t="shared" si="0"/>
        <v/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49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</row>
    <row r="65" spans="2:27" x14ac:dyDescent="0.25">
      <c r="B65" s="3" t="str">
        <f t="shared" si="0"/>
        <v/>
      </c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49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</row>
    <row r="66" spans="2:27" x14ac:dyDescent="0.25">
      <c r="B66" s="3" t="str">
        <f t="shared" si="0"/>
        <v/>
      </c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49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</row>
    <row r="67" spans="2:27" x14ac:dyDescent="0.25">
      <c r="B67" s="3" t="str">
        <f t="shared" si="0"/>
        <v/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49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</row>
    <row r="68" spans="2:27" x14ac:dyDescent="0.25">
      <c r="B68" s="3" t="str">
        <f t="shared" si="0"/>
        <v/>
      </c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49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</row>
    <row r="69" spans="2:27" x14ac:dyDescent="0.25">
      <c r="B69" s="3" t="str">
        <f t="shared" si="0"/>
        <v/>
      </c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49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</row>
    <row r="70" spans="2:27" x14ac:dyDescent="0.25">
      <c r="B70" s="3" t="str">
        <f t="shared" ref="B70:B101" si="1">IF(C70&gt;0,B69+1,"")</f>
        <v/>
      </c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49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</row>
    <row r="71" spans="2:27" x14ac:dyDescent="0.25">
      <c r="B71" s="3" t="str">
        <f t="shared" si="1"/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49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</row>
    <row r="72" spans="2:27" x14ac:dyDescent="0.25">
      <c r="B72" s="3" t="str">
        <f t="shared" si="1"/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49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</row>
    <row r="73" spans="2:27" x14ac:dyDescent="0.25">
      <c r="B73" s="3" t="str">
        <f t="shared" si="1"/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49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</row>
    <row r="74" spans="2:27" x14ac:dyDescent="0.25">
      <c r="B74" s="3" t="str">
        <f t="shared" si="1"/>
        <v/>
      </c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49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</row>
    <row r="75" spans="2:27" x14ac:dyDescent="0.25">
      <c r="B75" s="3" t="str">
        <f t="shared" si="1"/>
        <v/>
      </c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49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</row>
    <row r="76" spans="2:27" x14ac:dyDescent="0.25">
      <c r="B76" s="3" t="str">
        <f t="shared" si="1"/>
        <v/>
      </c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49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</row>
    <row r="77" spans="2:27" x14ac:dyDescent="0.25">
      <c r="B77" s="3" t="str">
        <f t="shared" si="1"/>
        <v/>
      </c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49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</row>
    <row r="78" spans="2:27" x14ac:dyDescent="0.25">
      <c r="B78" s="3" t="str">
        <f t="shared" si="1"/>
        <v/>
      </c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49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</row>
    <row r="79" spans="2:27" x14ac:dyDescent="0.25">
      <c r="B79" s="3" t="str">
        <f t="shared" si="1"/>
        <v/>
      </c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4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</row>
    <row r="80" spans="2:27" x14ac:dyDescent="0.25">
      <c r="B80" s="3" t="str">
        <f t="shared" si="1"/>
        <v/>
      </c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49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</row>
    <row r="81" spans="2:27" x14ac:dyDescent="0.25">
      <c r="B81" s="3" t="str">
        <f t="shared" si="1"/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49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</row>
    <row r="82" spans="2:27" x14ac:dyDescent="0.25">
      <c r="B82" s="3" t="str">
        <f t="shared" si="1"/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49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</row>
    <row r="83" spans="2:27" x14ac:dyDescent="0.25">
      <c r="B83" s="3" t="str">
        <f t="shared" si="1"/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49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</row>
    <row r="84" spans="2:27" x14ac:dyDescent="0.25">
      <c r="B84" s="3" t="str">
        <f t="shared" si="1"/>
        <v/>
      </c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49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</row>
    <row r="85" spans="2:27" x14ac:dyDescent="0.25">
      <c r="B85" s="3" t="str">
        <f t="shared" si="1"/>
        <v/>
      </c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49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</row>
    <row r="86" spans="2:27" x14ac:dyDescent="0.25">
      <c r="B86" s="3" t="str">
        <f t="shared" si="1"/>
        <v/>
      </c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49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</row>
    <row r="87" spans="2:27" x14ac:dyDescent="0.25">
      <c r="B87" s="3" t="str">
        <f t="shared" si="1"/>
        <v/>
      </c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49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</row>
    <row r="88" spans="2:27" x14ac:dyDescent="0.25">
      <c r="B88" s="3" t="str">
        <f t="shared" si="1"/>
        <v/>
      </c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49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</row>
    <row r="89" spans="2:27" x14ac:dyDescent="0.25">
      <c r="B89" s="3" t="str">
        <f t="shared" si="1"/>
        <v/>
      </c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4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</row>
    <row r="90" spans="2:27" x14ac:dyDescent="0.25">
      <c r="B90" s="3" t="str">
        <f t="shared" si="1"/>
        <v/>
      </c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49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</row>
    <row r="91" spans="2:27" x14ac:dyDescent="0.25">
      <c r="B91" s="3" t="str">
        <f t="shared" si="1"/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49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</row>
    <row r="92" spans="2:27" x14ac:dyDescent="0.25">
      <c r="B92" s="3" t="str">
        <f t="shared" si="1"/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49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</row>
    <row r="93" spans="2:27" x14ac:dyDescent="0.25">
      <c r="B93" s="3" t="str">
        <f t="shared" si="1"/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49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</row>
    <row r="94" spans="2:27" x14ac:dyDescent="0.25">
      <c r="B94" s="3" t="str">
        <f t="shared" si="1"/>
        <v/>
      </c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49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</row>
    <row r="95" spans="2:27" x14ac:dyDescent="0.25">
      <c r="B95" s="3" t="str">
        <f t="shared" si="1"/>
        <v/>
      </c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49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</row>
    <row r="96" spans="2:27" x14ac:dyDescent="0.25">
      <c r="B96" s="3" t="str">
        <f t="shared" si="1"/>
        <v/>
      </c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49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</row>
    <row r="97" spans="2:27" x14ac:dyDescent="0.25">
      <c r="B97" s="3" t="str">
        <f t="shared" si="1"/>
        <v/>
      </c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49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</row>
    <row r="98" spans="2:27" x14ac:dyDescent="0.25">
      <c r="B98" s="3" t="str">
        <f t="shared" si="1"/>
        <v/>
      </c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49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</row>
    <row r="99" spans="2:27" x14ac:dyDescent="0.25">
      <c r="B99" s="3" t="str">
        <f t="shared" si="1"/>
        <v/>
      </c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49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</row>
    <row r="100" spans="2:27" x14ac:dyDescent="0.25">
      <c r="B100" s="3" t="str">
        <f t="shared" si="1"/>
        <v/>
      </c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49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</row>
    <row r="101" spans="2:27" x14ac:dyDescent="0.25">
      <c r="B101" s="3" t="str">
        <f t="shared" si="1"/>
        <v/>
      </c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49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</row>
    <row r="102" spans="2:27" x14ac:dyDescent="0.25">
      <c r="B102" s="3" t="str">
        <f t="shared" ref="B102:B133" si="2">IF(C102&gt;0,B101+1,"")</f>
        <v/>
      </c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49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</row>
    <row r="103" spans="2:27" x14ac:dyDescent="0.25">
      <c r="B103" s="3" t="str">
        <f t="shared" si="2"/>
        <v/>
      </c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49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</row>
    <row r="104" spans="2:27" x14ac:dyDescent="0.25">
      <c r="B104" s="3" t="str">
        <f t="shared" si="2"/>
        <v/>
      </c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49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</row>
    <row r="105" spans="2:27" x14ac:dyDescent="0.25">
      <c r="B105" s="3" t="str">
        <f t="shared" si="2"/>
        <v/>
      </c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49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</row>
    <row r="106" spans="2:27" x14ac:dyDescent="0.25">
      <c r="B106" s="3" t="str">
        <f t="shared" si="2"/>
        <v/>
      </c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49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</row>
    <row r="107" spans="2:27" x14ac:dyDescent="0.25">
      <c r="B107" s="3" t="str">
        <f t="shared" si="2"/>
        <v/>
      </c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49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</row>
    <row r="108" spans="2:27" x14ac:dyDescent="0.25">
      <c r="B108" s="3" t="str">
        <f t="shared" si="2"/>
        <v/>
      </c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49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</row>
    <row r="109" spans="2:27" x14ac:dyDescent="0.25">
      <c r="B109" s="3" t="str">
        <f t="shared" si="2"/>
        <v/>
      </c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49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</row>
    <row r="110" spans="2:27" x14ac:dyDescent="0.25">
      <c r="B110" s="3" t="str">
        <f t="shared" si="2"/>
        <v/>
      </c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49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</row>
    <row r="111" spans="2:27" x14ac:dyDescent="0.25">
      <c r="B111" s="3" t="str">
        <f t="shared" si="2"/>
        <v/>
      </c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49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</row>
    <row r="112" spans="2:27" x14ac:dyDescent="0.25">
      <c r="B112" s="3" t="str">
        <f t="shared" si="2"/>
        <v/>
      </c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49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</row>
    <row r="113" spans="2:27" x14ac:dyDescent="0.25">
      <c r="B113" s="3" t="str">
        <f t="shared" si="2"/>
        <v/>
      </c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49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</row>
    <row r="114" spans="2:27" x14ac:dyDescent="0.25">
      <c r="B114" s="3" t="str">
        <f t="shared" si="2"/>
        <v/>
      </c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49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</row>
    <row r="115" spans="2:27" x14ac:dyDescent="0.25">
      <c r="B115" s="3" t="str">
        <f t="shared" si="2"/>
        <v/>
      </c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49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</row>
    <row r="116" spans="2:27" x14ac:dyDescent="0.25">
      <c r="B116" s="3" t="str">
        <f t="shared" si="2"/>
        <v/>
      </c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49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</row>
    <row r="117" spans="2:27" x14ac:dyDescent="0.25">
      <c r="B117" s="3" t="str">
        <f t="shared" si="2"/>
        <v/>
      </c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49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</row>
    <row r="118" spans="2:27" x14ac:dyDescent="0.25">
      <c r="B118" s="3" t="str">
        <f t="shared" si="2"/>
        <v/>
      </c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49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</row>
    <row r="119" spans="2:27" x14ac:dyDescent="0.25">
      <c r="B119" s="3" t="str">
        <f t="shared" si="2"/>
        <v/>
      </c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49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</row>
    <row r="120" spans="2:27" x14ac:dyDescent="0.25">
      <c r="B120" s="3" t="str">
        <f t="shared" si="2"/>
        <v/>
      </c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49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</row>
    <row r="121" spans="2:27" x14ac:dyDescent="0.25">
      <c r="B121" s="3" t="str">
        <f t="shared" si="2"/>
        <v/>
      </c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49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</row>
    <row r="122" spans="2:27" x14ac:dyDescent="0.25">
      <c r="B122" s="3" t="str">
        <f t="shared" si="2"/>
        <v/>
      </c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49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</row>
    <row r="123" spans="2:27" x14ac:dyDescent="0.25">
      <c r="B123" s="3" t="str">
        <f t="shared" si="2"/>
        <v/>
      </c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49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</row>
    <row r="124" spans="2:27" x14ac:dyDescent="0.25">
      <c r="B124" s="3" t="str">
        <f t="shared" si="2"/>
        <v/>
      </c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49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</row>
    <row r="125" spans="2:27" x14ac:dyDescent="0.25">
      <c r="B125" s="3" t="str">
        <f t="shared" si="2"/>
        <v/>
      </c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49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</row>
    <row r="126" spans="2:27" x14ac:dyDescent="0.25">
      <c r="B126" s="3" t="str">
        <f t="shared" si="2"/>
        <v/>
      </c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49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</row>
    <row r="127" spans="2:27" x14ac:dyDescent="0.25">
      <c r="B127" s="3" t="str">
        <f t="shared" si="2"/>
        <v/>
      </c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49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</row>
    <row r="128" spans="2:27" x14ac:dyDescent="0.25">
      <c r="B128" s="3" t="str">
        <f t="shared" si="2"/>
        <v/>
      </c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49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</row>
    <row r="129" spans="2:27" x14ac:dyDescent="0.25">
      <c r="B129" s="3" t="str">
        <f t="shared" si="2"/>
        <v/>
      </c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49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</row>
    <row r="130" spans="2:27" x14ac:dyDescent="0.25">
      <c r="B130" s="3" t="str">
        <f t="shared" si="2"/>
        <v/>
      </c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49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</row>
    <row r="131" spans="2:27" x14ac:dyDescent="0.25">
      <c r="B131" s="3" t="str">
        <f t="shared" si="2"/>
        <v/>
      </c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49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</row>
    <row r="132" spans="2:27" x14ac:dyDescent="0.25">
      <c r="B132" s="3" t="str">
        <f t="shared" si="2"/>
        <v/>
      </c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49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</row>
    <row r="133" spans="2:27" x14ac:dyDescent="0.25">
      <c r="B133" s="3" t="str">
        <f t="shared" si="2"/>
        <v/>
      </c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49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</row>
    <row r="134" spans="2:27" x14ac:dyDescent="0.25">
      <c r="B134" s="3" t="str">
        <f t="shared" ref="B134:B147" si="3">IF(C134&gt;0,B133+1,"")</f>
        <v/>
      </c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49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</row>
    <row r="135" spans="2:27" x14ac:dyDescent="0.25">
      <c r="B135" s="3" t="str">
        <f t="shared" si="3"/>
        <v/>
      </c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49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</row>
    <row r="136" spans="2:27" x14ac:dyDescent="0.25">
      <c r="B136" s="3" t="str">
        <f t="shared" si="3"/>
        <v/>
      </c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49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</row>
    <row r="137" spans="2:27" x14ac:dyDescent="0.25">
      <c r="B137" s="3" t="str">
        <f t="shared" si="3"/>
        <v/>
      </c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49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</row>
    <row r="138" spans="2:27" x14ac:dyDescent="0.25">
      <c r="B138" s="3" t="str">
        <f t="shared" si="3"/>
        <v/>
      </c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49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</row>
    <row r="139" spans="2:27" x14ac:dyDescent="0.25">
      <c r="B139" s="3" t="str">
        <f t="shared" si="3"/>
        <v/>
      </c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49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</row>
    <row r="140" spans="2:27" x14ac:dyDescent="0.25">
      <c r="B140" s="3" t="str">
        <f t="shared" si="3"/>
        <v/>
      </c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49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</row>
    <row r="141" spans="2:27" x14ac:dyDescent="0.25">
      <c r="B141" s="3" t="str">
        <f t="shared" si="3"/>
        <v/>
      </c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49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</row>
    <row r="142" spans="2:27" x14ac:dyDescent="0.25">
      <c r="B142" s="3" t="str">
        <f t="shared" si="3"/>
        <v/>
      </c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49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</row>
    <row r="143" spans="2:27" x14ac:dyDescent="0.25">
      <c r="B143" s="3" t="str">
        <f t="shared" si="3"/>
        <v/>
      </c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49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</row>
    <row r="144" spans="2:27" x14ac:dyDescent="0.25">
      <c r="B144" s="3" t="str">
        <f t="shared" si="3"/>
        <v/>
      </c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49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</row>
    <row r="145" spans="2:27" x14ac:dyDescent="0.25">
      <c r="B145" s="3" t="str">
        <f t="shared" si="3"/>
        <v/>
      </c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49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</row>
    <row r="146" spans="2:27" x14ac:dyDescent="0.25">
      <c r="B146" s="3" t="str">
        <f t="shared" si="3"/>
        <v/>
      </c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49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</row>
    <row r="147" spans="2:27" x14ac:dyDescent="0.25">
      <c r="B147" s="3" t="str">
        <f t="shared" si="3"/>
        <v/>
      </c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49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</row>
    <row r="148" spans="2:27" x14ac:dyDescent="0.25">
      <c r="B148"/>
      <c r="O148" s="3"/>
      <c r="P148" s="27"/>
    </row>
    <row r="149" spans="2:27" x14ac:dyDescent="0.25">
      <c r="B149"/>
      <c r="O149" s="3"/>
      <c r="P149" s="27"/>
    </row>
    <row r="150" spans="2:27" x14ac:dyDescent="0.25">
      <c r="B150"/>
      <c r="O150" s="3"/>
      <c r="P150" s="27"/>
    </row>
    <row r="151" spans="2:27" x14ac:dyDescent="0.25">
      <c r="B151"/>
      <c r="O151" s="3"/>
      <c r="P151" s="27"/>
    </row>
    <row r="152" spans="2:27" x14ac:dyDescent="0.25">
      <c r="B152"/>
      <c r="O152" s="3"/>
      <c r="P152" s="27"/>
    </row>
    <row r="153" spans="2:27" x14ac:dyDescent="0.25">
      <c r="B153"/>
      <c r="O153" s="3"/>
      <c r="P153" s="27"/>
    </row>
    <row r="154" spans="2:27" x14ac:dyDescent="0.25">
      <c r="B154"/>
      <c r="O154" s="3"/>
      <c r="P154" s="27"/>
    </row>
    <row r="155" spans="2:27" x14ac:dyDescent="0.25">
      <c r="B155"/>
      <c r="O155" s="3"/>
      <c r="P155" s="27"/>
    </row>
    <row r="156" spans="2:27" x14ac:dyDescent="0.25">
      <c r="B156"/>
      <c r="O156" s="3"/>
      <c r="P156" s="27"/>
    </row>
  </sheetData>
  <sortState xmlns:xlrd2="http://schemas.microsoft.com/office/spreadsheetml/2017/richdata2" ref="C6:P147">
    <sortCondition descending="1" ref="E6:E147"/>
    <sortCondition descending="1" ref="P6:P147"/>
  </sortState>
  <mergeCells count="1">
    <mergeCell ref="C4:D4"/>
  </mergeCells>
  <printOptions horizontalCentered="1"/>
  <pageMargins left="0.27559055118110237" right="0.15748031496062992" top="0.11811023622047245" bottom="0.11811023622047245" header="0.31496062992125984" footer="0.15748031496062992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8">
    <pageSetUpPr fitToPage="1"/>
  </sheetPr>
  <dimension ref="B1:AA155"/>
  <sheetViews>
    <sheetView showGridLines="0" zoomScaleNormal="100" workbookViewId="0">
      <pane ySplit="5" topLeftCell="A12" activePane="bottomLeft" state="frozen"/>
      <selection activeCell="B35" sqref="B35"/>
      <selection pane="bottomLeft" activeCell="Z17" sqref="Z17"/>
    </sheetView>
  </sheetViews>
  <sheetFormatPr defaultRowHeight="15.75" x14ac:dyDescent="0.25"/>
  <cols>
    <col min="2" max="2" width="4.7109375" style="3" bestFit="1" customWidth="1"/>
    <col min="3" max="3" width="24.85546875" customWidth="1"/>
    <col min="4" max="4" width="15.5703125" bestFit="1" customWidth="1"/>
    <col min="5" max="5" width="7.5703125" bestFit="1" customWidth="1"/>
    <col min="6" max="25" width="3.7109375" customWidth="1"/>
    <col min="26" max="26" width="9.5703125" style="7" bestFit="1" customWidth="1"/>
  </cols>
  <sheetData>
    <row r="1" spans="2:27" ht="23.25" x14ac:dyDescent="0.35">
      <c r="C1" s="61" t="s">
        <v>9</v>
      </c>
      <c r="D1" s="61">
        <v>0</v>
      </c>
      <c r="E1" s="61">
        <v>0</v>
      </c>
      <c r="F1" s="61">
        <v>0</v>
      </c>
      <c r="G1" s="61">
        <v>0</v>
      </c>
      <c r="H1" s="61">
        <v>0</v>
      </c>
      <c r="I1" s="61">
        <v>0</v>
      </c>
      <c r="J1" s="61">
        <v>0</v>
      </c>
      <c r="K1" s="61" t="e">
        <f>#REF!</f>
        <v>#REF!</v>
      </c>
      <c r="L1" s="61" t="e">
        <f>#REF!</f>
        <v>#REF!</v>
      </c>
      <c r="M1" s="61" t="e">
        <f>#REF!</f>
        <v>#REF!</v>
      </c>
      <c r="N1" s="61" t="e">
        <f>#REF!</f>
        <v>#REF!</v>
      </c>
      <c r="O1" s="61" t="e">
        <f>#REF!</f>
        <v>#REF!</v>
      </c>
      <c r="P1" s="61" t="e">
        <f>#REF!</f>
        <v>#REF!</v>
      </c>
      <c r="Q1" s="61" t="e">
        <f>#REF!</f>
        <v>#REF!</v>
      </c>
      <c r="R1" s="61" t="e">
        <f>#REF!</f>
        <v>#REF!</v>
      </c>
      <c r="S1" s="61" t="e">
        <f>#REF!</f>
        <v>#REF!</v>
      </c>
      <c r="T1" s="61" t="e">
        <f>#REF!</f>
        <v>#REF!</v>
      </c>
      <c r="U1" s="61" t="e">
        <f>#REF!</f>
        <v>#REF!</v>
      </c>
      <c r="V1" s="61" t="e">
        <f>#REF!</f>
        <v>#REF!</v>
      </c>
      <c r="W1" s="61" t="e">
        <f>#REF!</f>
        <v>#REF!</v>
      </c>
      <c r="X1" s="61" t="e">
        <f>#REF!</f>
        <v>#REF!</v>
      </c>
      <c r="Y1" s="61" t="e">
        <f>#REF!</f>
        <v>#REF!</v>
      </c>
    </row>
    <row r="2" spans="2:27" ht="23.25" x14ac:dyDescent="0.35">
      <c r="C2" s="63" t="s">
        <v>10</v>
      </c>
      <c r="D2" s="63">
        <v>0</v>
      </c>
      <c r="E2" s="63">
        <v>0</v>
      </c>
      <c r="F2" s="63">
        <v>0</v>
      </c>
      <c r="G2" s="63">
        <v>0</v>
      </c>
      <c r="H2" s="63">
        <v>0</v>
      </c>
      <c r="I2" s="63">
        <v>0</v>
      </c>
      <c r="J2" s="63">
        <v>0</v>
      </c>
      <c r="K2" s="63" t="e">
        <f>#REF!</f>
        <v>#REF!</v>
      </c>
      <c r="L2" s="63" t="e">
        <f>#REF!</f>
        <v>#REF!</v>
      </c>
      <c r="M2" s="63" t="e">
        <f>#REF!</f>
        <v>#REF!</v>
      </c>
      <c r="N2" s="63" t="e">
        <f>#REF!</f>
        <v>#REF!</v>
      </c>
      <c r="O2" s="63" t="e">
        <f>#REF!</f>
        <v>#REF!</v>
      </c>
      <c r="P2" s="63" t="e">
        <f>#REF!</f>
        <v>#REF!</v>
      </c>
      <c r="Q2" s="63" t="e">
        <f>#REF!</f>
        <v>#REF!</v>
      </c>
      <c r="R2" s="63" t="e">
        <f>#REF!</f>
        <v>#REF!</v>
      </c>
      <c r="S2" s="63" t="e">
        <f>#REF!</f>
        <v>#REF!</v>
      </c>
      <c r="T2" s="63" t="e">
        <f>#REF!</f>
        <v>#REF!</v>
      </c>
      <c r="U2" s="63" t="e">
        <f>#REF!</f>
        <v>#REF!</v>
      </c>
      <c r="V2" s="63" t="e">
        <f>#REF!</f>
        <v>#REF!</v>
      </c>
      <c r="W2" s="63" t="e">
        <f>#REF!</f>
        <v>#REF!</v>
      </c>
      <c r="X2" s="63" t="e">
        <f>#REF!</f>
        <v>#REF!</v>
      </c>
      <c r="Y2" s="63" t="e">
        <f>#REF!</f>
        <v>#REF!</v>
      </c>
    </row>
    <row r="3" spans="2:27" x14ac:dyDescent="0.25">
      <c r="C3" s="40"/>
      <c r="D3" s="38"/>
      <c r="E3" s="39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2:27" ht="23.25" x14ac:dyDescent="0.35">
      <c r="C4" s="63" t="s">
        <v>4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</row>
    <row r="5" spans="2:27" x14ac:dyDescent="0.25">
      <c r="B5" s="18"/>
      <c r="C5" s="9" t="s">
        <v>0</v>
      </c>
      <c r="D5" s="16" t="s">
        <v>1</v>
      </c>
      <c r="E5" s="10" t="s">
        <v>2</v>
      </c>
      <c r="F5" s="11">
        <v>1</v>
      </c>
      <c r="G5" s="11">
        <v>2</v>
      </c>
      <c r="H5" s="11">
        <v>3</v>
      </c>
      <c r="I5" s="11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1">
        <v>10</v>
      </c>
      <c r="P5" s="11">
        <v>11</v>
      </c>
      <c r="Q5" s="11">
        <v>12</v>
      </c>
      <c r="R5" s="11">
        <v>13</v>
      </c>
      <c r="S5" s="11">
        <v>14</v>
      </c>
      <c r="T5" s="11">
        <v>15</v>
      </c>
      <c r="U5" s="11">
        <v>16</v>
      </c>
      <c r="V5" s="11">
        <v>17</v>
      </c>
      <c r="W5" s="11">
        <v>18</v>
      </c>
      <c r="X5" s="11">
        <v>19</v>
      </c>
      <c r="Y5" s="12">
        <v>20</v>
      </c>
      <c r="Z5" s="17" t="s">
        <v>5</v>
      </c>
    </row>
    <row r="6" spans="2:27" x14ac:dyDescent="0.25">
      <c r="B6" s="3">
        <v>1</v>
      </c>
      <c r="C6" s="52" t="s">
        <v>27</v>
      </c>
      <c r="D6" s="53" t="s">
        <v>28</v>
      </c>
      <c r="E6" s="6">
        <v>20</v>
      </c>
      <c r="F6" s="54">
        <v>1</v>
      </c>
      <c r="G6" s="54">
        <v>1</v>
      </c>
      <c r="H6" s="54">
        <v>1</v>
      </c>
      <c r="I6" s="54">
        <v>1</v>
      </c>
      <c r="J6" s="54">
        <v>1</v>
      </c>
      <c r="K6" s="54">
        <v>1</v>
      </c>
      <c r="L6" s="54">
        <v>1</v>
      </c>
      <c r="M6" s="54">
        <v>1</v>
      </c>
      <c r="N6" s="54">
        <v>1</v>
      </c>
      <c r="O6" s="54">
        <v>1</v>
      </c>
      <c r="P6" s="54">
        <v>1</v>
      </c>
      <c r="Q6" s="54">
        <v>1</v>
      </c>
      <c r="R6" s="54">
        <v>1</v>
      </c>
      <c r="S6" s="54">
        <v>1</v>
      </c>
      <c r="T6" s="54">
        <v>1</v>
      </c>
      <c r="U6" s="54">
        <v>1</v>
      </c>
      <c r="V6" s="54">
        <v>1</v>
      </c>
      <c r="W6" s="54">
        <v>1</v>
      </c>
      <c r="X6" s="54">
        <v>1</v>
      </c>
      <c r="Y6" s="55">
        <v>1</v>
      </c>
      <c r="Z6" s="56"/>
      <c r="AA6" s="50"/>
    </row>
    <row r="7" spans="2:27" x14ac:dyDescent="0.25">
      <c r="B7" s="3">
        <v>2</v>
      </c>
      <c r="C7" s="52" t="s">
        <v>39</v>
      </c>
      <c r="D7" s="53" t="s">
        <v>22</v>
      </c>
      <c r="E7" s="6">
        <v>19</v>
      </c>
      <c r="F7" s="54">
        <v>1</v>
      </c>
      <c r="G7" s="54">
        <v>1</v>
      </c>
      <c r="H7" s="54">
        <v>1</v>
      </c>
      <c r="I7" s="54">
        <v>1</v>
      </c>
      <c r="J7" s="54">
        <v>1</v>
      </c>
      <c r="K7" s="54">
        <v>1</v>
      </c>
      <c r="L7" s="54">
        <v>1</v>
      </c>
      <c r="M7" s="54">
        <v>1</v>
      </c>
      <c r="N7" s="54">
        <v>1</v>
      </c>
      <c r="O7" s="54">
        <v>1</v>
      </c>
      <c r="P7" s="54">
        <v>1</v>
      </c>
      <c r="Q7" s="54">
        <v>0</v>
      </c>
      <c r="R7" s="54">
        <v>1</v>
      </c>
      <c r="S7" s="54">
        <v>1</v>
      </c>
      <c r="T7" s="54">
        <v>1</v>
      </c>
      <c r="U7" s="54">
        <v>1</v>
      </c>
      <c r="V7" s="54">
        <v>1</v>
      </c>
      <c r="W7" s="54">
        <v>1</v>
      </c>
      <c r="X7" s="54">
        <v>1</v>
      </c>
      <c r="Y7" s="55">
        <v>1</v>
      </c>
      <c r="Z7" s="56"/>
      <c r="AA7" s="50"/>
    </row>
    <row r="8" spans="2:27" x14ac:dyDescent="0.25">
      <c r="B8" s="3">
        <v>3</v>
      </c>
      <c r="C8" s="52" t="s">
        <v>38</v>
      </c>
      <c r="D8" s="53" t="s">
        <v>37</v>
      </c>
      <c r="E8" s="6">
        <v>18</v>
      </c>
      <c r="F8" s="54">
        <v>1</v>
      </c>
      <c r="G8" s="54">
        <v>1</v>
      </c>
      <c r="H8" s="54">
        <v>1</v>
      </c>
      <c r="I8" s="54">
        <v>1</v>
      </c>
      <c r="J8" s="54">
        <v>1</v>
      </c>
      <c r="K8" s="54">
        <v>1</v>
      </c>
      <c r="L8" s="54">
        <v>1</v>
      </c>
      <c r="M8" s="54">
        <v>1</v>
      </c>
      <c r="N8" s="54">
        <v>1</v>
      </c>
      <c r="O8" s="54">
        <v>1</v>
      </c>
      <c r="P8" s="54">
        <v>1</v>
      </c>
      <c r="Q8" s="54">
        <v>0</v>
      </c>
      <c r="R8" s="54">
        <v>1</v>
      </c>
      <c r="S8" s="54">
        <v>1</v>
      </c>
      <c r="T8" s="54">
        <v>1</v>
      </c>
      <c r="U8" s="54">
        <v>1</v>
      </c>
      <c r="V8" s="54">
        <v>1</v>
      </c>
      <c r="W8" s="54">
        <v>1</v>
      </c>
      <c r="X8" s="54">
        <v>1</v>
      </c>
      <c r="Y8" s="55">
        <v>0</v>
      </c>
      <c r="Z8" s="56" t="s">
        <v>55</v>
      </c>
      <c r="AA8" s="50"/>
    </row>
    <row r="9" spans="2:27" x14ac:dyDescent="0.25">
      <c r="B9" s="3">
        <v>4</v>
      </c>
      <c r="C9" s="52" t="s">
        <v>35</v>
      </c>
      <c r="D9" s="53" t="s">
        <v>33</v>
      </c>
      <c r="E9" s="6">
        <v>18</v>
      </c>
      <c r="F9" s="54">
        <v>1</v>
      </c>
      <c r="G9" s="54">
        <v>1</v>
      </c>
      <c r="H9" s="54">
        <v>1</v>
      </c>
      <c r="I9" s="54">
        <v>1</v>
      </c>
      <c r="J9" s="54">
        <v>1</v>
      </c>
      <c r="K9" s="54">
        <v>1</v>
      </c>
      <c r="L9" s="54">
        <v>1</v>
      </c>
      <c r="M9" s="54">
        <v>0</v>
      </c>
      <c r="N9" s="54">
        <v>1</v>
      </c>
      <c r="O9" s="54">
        <v>1</v>
      </c>
      <c r="P9" s="54">
        <v>1</v>
      </c>
      <c r="Q9" s="54">
        <v>0</v>
      </c>
      <c r="R9" s="54">
        <v>1</v>
      </c>
      <c r="S9" s="54">
        <v>1</v>
      </c>
      <c r="T9" s="54">
        <v>1</v>
      </c>
      <c r="U9" s="54">
        <v>1</v>
      </c>
      <c r="V9" s="54">
        <v>1</v>
      </c>
      <c r="W9" s="54">
        <v>1</v>
      </c>
      <c r="X9" s="54">
        <v>1</v>
      </c>
      <c r="Y9" s="55">
        <v>1</v>
      </c>
      <c r="Z9" s="56" t="s">
        <v>54</v>
      </c>
      <c r="AA9" s="50"/>
    </row>
    <row r="10" spans="2:27" x14ac:dyDescent="0.25">
      <c r="B10" s="3">
        <v>5</v>
      </c>
      <c r="C10" s="52" t="s">
        <v>47</v>
      </c>
      <c r="D10" s="53" t="s">
        <v>48</v>
      </c>
      <c r="E10" s="6">
        <v>18</v>
      </c>
      <c r="F10" s="54">
        <v>1</v>
      </c>
      <c r="G10" s="54">
        <v>1</v>
      </c>
      <c r="H10" s="54">
        <v>1</v>
      </c>
      <c r="I10" s="54">
        <v>1</v>
      </c>
      <c r="J10" s="54">
        <v>1</v>
      </c>
      <c r="K10" s="54">
        <v>1</v>
      </c>
      <c r="L10" s="54">
        <v>1</v>
      </c>
      <c r="M10" s="54">
        <v>1</v>
      </c>
      <c r="N10" s="54">
        <v>1</v>
      </c>
      <c r="O10" s="54">
        <v>1</v>
      </c>
      <c r="P10" s="54">
        <v>1</v>
      </c>
      <c r="Q10" s="54">
        <v>0</v>
      </c>
      <c r="R10" s="54">
        <v>1</v>
      </c>
      <c r="S10" s="54">
        <v>1</v>
      </c>
      <c r="T10" s="54">
        <v>1</v>
      </c>
      <c r="U10" s="54">
        <v>1</v>
      </c>
      <c r="V10" s="54">
        <v>0</v>
      </c>
      <c r="W10" s="54">
        <v>1</v>
      </c>
      <c r="X10" s="54">
        <v>1</v>
      </c>
      <c r="Y10" s="55">
        <v>1</v>
      </c>
      <c r="Z10" s="56" t="s">
        <v>52</v>
      </c>
      <c r="AA10" s="50"/>
    </row>
    <row r="11" spans="2:27" x14ac:dyDescent="0.25">
      <c r="B11" s="3">
        <v>6</v>
      </c>
      <c r="C11" s="52" t="s">
        <v>51</v>
      </c>
      <c r="D11" s="53" t="s">
        <v>16</v>
      </c>
      <c r="E11" s="6">
        <v>18</v>
      </c>
      <c r="F11" s="54">
        <v>1</v>
      </c>
      <c r="G11" s="54">
        <v>1</v>
      </c>
      <c r="H11" s="54">
        <v>1</v>
      </c>
      <c r="I11" s="54">
        <v>1</v>
      </c>
      <c r="J11" s="54">
        <v>0</v>
      </c>
      <c r="K11" s="54">
        <v>1</v>
      </c>
      <c r="L11" s="54">
        <v>1</v>
      </c>
      <c r="M11" s="54">
        <v>1</v>
      </c>
      <c r="N11" s="54">
        <v>1</v>
      </c>
      <c r="O11" s="54">
        <v>1</v>
      </c>
      <c r="P11" s="54">
        <v>1</v>
      </c>
      <c r="Q11" s="54">
        <v>1</v>
      </c>
      <c r="R11" s="54">
        <v>1</v>
      </c>
      <c r="S11" s="54">
        <v>1</v>
      </c>
      <c r="T11" s="54">
        <v>1</v>
      </c>
      <c r="U11" s="54">
        <v>1</v>
      </c>
      <c r="V11" s="54">
        <v>0</v>
      </c>
      <c r="W11" s="54">
        <v>1</v>
      </c>
      <c r="X11" s="54">
        <v>1</v>
      </c>
      <c r="Y11" s="55">
        <v>1</v>
      </c>
      <c r="Z11" s="56" t="s">
        <v>52</v>
      </c>
      <c r="AA11" s="50"/>
    </row>
    <row r="12" spans="2:27" x14ac:dyDescent="0.25">
      <c r="B12" s="3">
        <v>7</v>
      </c>
      <c r="C12" s="52" t="s">
        <v>34</v>
      </c>
      <c r="D12" s="53" t="s">
        <v>33</v>
      </c>
      <c r="E12" s="6">
        <v>18</v>
      </c>
      <c r="F12" s="54">
        <v>1</v>
      </c>
      <c r="G12" s="54">
        <v>1</v>
      </c>
      <c r="H12" s="54">
        <v>1</v>
      </c>
      <c r="I12" s="54">
        <v>1</v>
      </c>
      <c r="J12" s="54">
        <v>1</v>
      </c>
      <c r="K12" s="54">
        <v>1</v>
      </c>
      <c r="L12" s="54">
        <v>1</v>
      </c>
      <c r="M12" s="54">
        <v>1</v>
      </c>
      <c r="N12" s="54">
        <v>1</v>
      </c>
      <c r="O12" s="54">
        <v>1</v>
      </c>
      <c r="P12" s="54">
        <v>0</v>
      </c>
      <c r="Q12" s="54">
        <v>0</v>
      </c>
      <c r="R12" s="54">
        <v>1</v>
      </c>
      <c r="S12" s="54">
        <v>1</v>
      </c>
      <c r="T12" s="54">
        <v>1</v>
      </c>
      <c r="U12" s="54">
        <v>1</v>
      </c>
      <c r="V12" s="54">
        <v>1</v>
      </c>
      <c r="W12" s="54">
        <v>1</v>
      </c>
      <c r="X12" s="54">
        <v>1</v>
      </c>
      <c r="Y12" s="55">
        <v>1</v>
      </c>
      <c r="Z12" s="56" t="s">
        <v>53</v>
      </c>
      <c r="AA12" s="50"/>
    </row>
    <row r="13" spans="2:27" x14ac:dyDescent="0.25">
      <c r="B13" s="3">
        <v>8</v>
      </c>
      <c r="C13" s="52" t="s">
        <v>26</v>
      </c>
      <c r="D13" s="53" t="s">
        <v>29</v>
      </c>
      <c r="E13" s="6">
        <v>17</v>
      </c>
      <c r="F13" s="54">
        <v>1</v>
      </c>
      <c r="G13" s="54">
        <v>1</v>
      </c>
      <c r="H13" s="54">
        <v>0</v>
      </c>
      <c r="I13" s="54">
        <v>1</v>
      </c>
      <c r="J13" s="54">
        <v>1</v>
      </c>
      <c r="K13" s="54">
        <v>1</v>
      </c>
      <c r="L13" s="54">
        <v>1</v>
      </c>
      <c r="M13" s="54">
        <v>0</v>
      </c>
      <c r="N13" s="54">
        <v>1</v>
      </c>
      <c r="O13" s="54">
        <v>0</v>
      </c>
      <c r="P13" s="54">
        <v>1</v>
      </c>
      <c r="Q13" s="54">
        <v>1</v>
      </c>
      <c r="R13" s="54">
        <v>1</v>
      </c>
      <c r="S13" s="54">
        <v>1</v>
      </c>
      <c r="T13" s="54">
        <v>1</v>
      </c>
      <c r="U13" s="54">
        <v>1</v>
      </c>
      <c r="V13" s="54">
        <v>1</v>
      </c>
      <c r="W13" s="54">
        <v>1</v>
      </c>
      <c r="X13" s="54">
        <v>1</v>
      </c>
      <c r="Y13" s="55">
        <v>1</v>
      </c>
      <c r="Z13" s="56" t="s">
        <v>57</v>
      </c>
      <c r="AA13" s="50"/>
    </row>
    <row r="14" spans="2:27" x14ac:dyDescent="0.25">
      <c r="B14" s="3">
        <v>9</v>
      </c>
      <c r="C14" s="52" t="s">
        <v>17</v>
      </c>
      <c r="D14" s="53" t="s">
        <v>16</v>
      </c>
      <c r="E14" s="6">
        <v>17</v>
      </c>
      <c r="F14" s="54">
        <v>1</v>
      </c>
      <c r="G14" s="54">
        <v>1</v>
      </c>
      <c r="H14" s="54">
        <v>1</v>
      </c>
      <c r="I14" s="54">
        <v>1</v>
      </c>
      <c r="J14" s="54">
        <v>1</v>
      </c>
      <c r="K14" s="54">
        <v>1</v>
      </c>
      <c r="L14" s="54">
        <v>1</v>
      </c>
      <c r="M14" s="54">
        <v>0</v>
      </c>
      <c r="N14" s="54">
        <v>0</v>
      </c>
      <c r="O14" s="54">
        <v>1</v>
      </c>
      <c r="P14" s="54">
        <v>1</v>
      </c>
      <c r="Q14" s="54">
        <v>1</v>
      </c>
      <c r="R14" s="54">
        <v>1</v>
      </c>
      <c r="S14" s="54">
        <v>1</v>
      </c>
      <c r="T14" s="54">
        <v>1</v>
      </c>
      <c r="U14" s="54">
        <v>1</v>
      </c>
      <c r="V14" s="54">
        <v>1</v>
      </c>
      <c r="W14" s="54">
        <v>1</v>
      </c>
      <c r="X14" s="54">
        <v>1</v>
      </c>
      <c r="Y14" s="55">
        <v>0</v>
      </c>
      <c r="Z14" s="56" t="s">
        <v>58</v>
      </c>
      <c r="AA14" s="50"/>
    </row>
    <row r="15" spans="2:27" x14ac:dyDescent="0.25">
      <c r="B15" s="3">
        <v>10</v>
      </c>
      <c r="C15" s="52" t="s">
        <v>45</v>
      </c>
      <c r="D15" s="53" t="s">
        <v>46</v>
      </c>
      <c r="E15" s="6">
        <v>17</v>
      </c>
      <c r="F15" s="54">
        <v>1</v>
      </c>
      <c r="G15" s="54">
        <v>1</v>
      </c>
      <c r="H15" s="54">
        <v>1</v>
      </c>
      <c r="I15" s="54">
        <v>1</v>
      </c>
      <c r="J15" s="54">
        <v>1</v>
      </c>
      <c r="K15" s="54">
        <v>1</v>
      </c>
      <c r="L15" s="54">
        <v>1</v>
      </c>
      <c r="M15" s="54">
        <v>1</v>
      </c>
      <c r="N15" s="54">
        <v>1</v>
      </c>
      <c r="O15" s="54">
        <v>1</v>
      </c>
      <c r="P15" s="54">
        <v>1</v>
      </c>
      <c r="Q15" s="54">
        <v>0</v>
      </c>
      <c r="R15" s="54">
        <v>1</v>
      </c>
      <c r="S15" s="54">
        <v>0</v>
      </c>
      <c r="T15" s="54">
        <v>0</v>
      </c>
      <c r="U15" s="54">
        <v>1</v>
      </c>
      <c r="V15" s="54">
        <v>1</v>
      </c>
      <c r="W15" s="54">
        <v>1</v>
      </c>
      <c r="X15" s="54">
        <v>1</v>
      </c>
      <c r="Y15" s="55">
        <v>1</v>
      </c>
      <c r="Z15" s="56" t="s">
        <v>56</v>
      </c>
      <c r="AA15" s="50"/>
    </row>
    <row r="16" spans="2:27" x14ac:dyDescent="0.25">
      <c r="B16" s="3">
        <v>11</v>
      </c>
      <c r="C16" s="52" t="s">
        <v>24</v>
      </c>
      <c r="D16" s="53" t="s">
        <v>23</v>
      </c>
      <c r="E16" s="6">
        <v>17</v>
      </c>
      <c r="F16" s="54">
        <v>1</v>
      </c>
      <c r="G16" s="54">
        <v>1</v>
      </c>
      <c r="H16" s="54">
        <v>1</v>
      </c>
      <c r="I16" s="54">
        <v>1</v>
      </c>
      <c r="J16" s="54">
        <v>1</v>
      </c>
      <c r="K16" s="54">
        <v>1</v>
      </c>
      <c r="L16" s="54">
        <v>1</v>
      </c>
      <c r="M16" s="54">
        <v>1</v>
      </c>
      <c r="N16" s="54">
        <v>1</v>
      </c>
      <c r="O16" s="54">
        <v>1</v>
      </c>
      <c r="P16" s="54">
        <v>1</v>
      </c>
      <c r="Q16" s="54">
        <v>1</v>
      </c>
      <c r="R16" s="54">
        <v>1</v>
      </c>
      <c r="S16" s="54">
        <v>1</v>
      </c>
      <c r="T16" s="54">
        <v>1</v>
      </c>
      <c r="U16" s="54">
        <v>1</v>
      </c>
      <c r="V16" s="54">
        <v>1</v>
      </c>
      <c r="W16" s="54">
        <v>0</v>
      </c>
      <c r="X16" s="54">
        <v>0</v>
      </c>
      <c r="Y16" s="55">
        <v>0</v>
      </c>
      <c r="Z16" s="56" t="s">
        <v>61</v>
      </c>
      <c r="AA16" s="50"/>
    </row>
    <row r="17" spans="2:27" x14ac:dyDescent="0.25">
      <c r="B17" s="3">
        <v>12</v>
      </c>
      <c r="C17" s="52" t="s">
        <v>15</v>
      </c>
      <c r="D17" s="53" t="s">
        <v>16</v>
      </c>
      <c r="E17" s="6">
        <v>16</v>
      </c>
      <c r="F17" s="54">
        <v>1</v>
      </c>
      <c r="G17" s="54">
        <v>1</v>
      </c>
      <c r="H17" s="54">
        <v>1</v>
      </c>
      <c r="I17" s="54">
        <v>1</v>
      </c>
      <c r="J17" s="54">
        <v>1</v>
      </c>
      <c r="K17" s="54">
        <v>1</v>
      </c>
      <c r="L17" s="54">
        <v>1</v>
      </c>
      <c r="M17" s="54">
        <v>1</v>
      </c>
      <c r="N17" s="54">
        <v>0</v>
      </c>
      <c r="O17" s="54">
        <v>1</v>
      </c>
      <c r="P17" s="54">
        <v>1</v>
      </c>
      <c r="Q17" s="54">
        <v>1</v>
      </c>
      <c r="R17" s="54">
        <v>0</v>
      </c>
      <c r="S17" s="54">
        <v>1</v>
      </c>
      <c r="T17" s="54">
        <v>0</v>
      </c>
      <c r="U17" s="54">
        <v>0</v>
      </c>
      <c r="V17" s="54">
        <v>1</v>
      </c>
      <c r="W17" s="54">
        <v>1</v>
      </c>
      <c r="X17" s="54">
        <v>1</v>
      </c>
      <c r="Y17" s="55">
        <v>1</v>
      </c>
      <c r="Z17" s="56"/>
      <c r="AA17" s="50"/>
    </row>
    <row r="18" spans="2:27" x14ac:dyDescent="0.25">
      <c r="B18" s="3">
        <v>13</v>
      </c>
      <c r="C18" s="52" t="s">
        <v>21</v>
      </c>
      <c r="D18" s="53" t="s">
        <v>16</v>
      </c>
      <c r="E18" s="6">
        <v>16</v>
      </c>
      <c r="F18" s="54">
        <v>1</v>
      </c>
      <c r="G18" s="54">
        <v>1</v>
      </c>
      <c r="H18" s="54">
        <v>1</v>
      </c>
      <c r="I18" s="54">
        <v>0</v>
      </c>
      <c r="J18" s="54">
        <v>1</v>
      </c>
      <c r="K18" s="54">
        <v>1</v>
      </c>
      <c r="L18" s="54">
        <v>0</v>
      </c>
      <c r="M18" s="54">
        <v>1</v>
      </c>
      <c r="N18" s="54">
        <v>0</v>
      </c>
      <c r="O18" s="54">
        <v>1</v>
      </c>
      <c r="P18" s="54">
        <v>1</v>
      </c>
      <c r="Q18" s="54">
        <v>1</v>
      </c>
      <c r="R18" s="54">
        <v>1</v>
      </c>
      <c r="S18" s="54">
        <v>1</v>
      </c>
      <c r="T18" s="54">
        <v>1</v>
      </c>
      <c r="U18" s="54">
        <v>1</v>
      </c>
      <c r="V18" s="54">
        <v>1</v>
      </c>
      <c r="W18" s="54">
        <v>1</v>
      </c>
      <c r="X18" s="54">
        <v>0</v>
      </c>
      <c r="Y18" s="55">
        <v>1</v>
      </c>
      <c r="Z18" s="56"/>
      <c r="AA18" s="50"/>
    </row>
    <row r="19" spans="2:27" x14ac:dyDescent="0.25">
      <c r="B19" s="3">
        <v>14</v>
      </c>
      <c r="C19" s="52" t="s">
        <v>36</v>
      </c>
      <c r="D19" s="53" t="s">
        <v>37</v>
      </c>
      <c r="E19" s="6">
        <v>16</v>
      </c>
      <c r="F19" s="54">
        <v>1</v>
      </c>
      <c r="G19" s="54">
        <v>1</v>
      </c>
      <c r="H19" s="54">
        <v>0</v>
      </c>
      <c r="I19" s="54">
        <v>1</v>
      </c>
      <c r="J19" s="54">
        <v>1</v>
      </c>
      <c r="K19" s="54">
        <v>1</v>
      </c>
      <c r="L19" s="54">
        <v>1</v>
      </c>
      <c r="M19" s="54">
        <v>1</v>
      </c>
      <c r="N19" s="54">
        <v>1</v>
      </c>
      <c r="O19" s="54">
        <v>1</v>
      </c>
      <c r="P19" s="54">
        <v>0</v>
      </c>
      <c r="Q19" s="54">
        <v>1</v>
      </c>
      <c r="R19" s="54">
        <v>1</v>
      </c>
      <c r="S19" s="54">
        <v>1</v>
      </c>
      <c r="T19" s="54">
        <v>0</v>
      </c>
      <c r="U19" s="54">
        <v>1</v>
      </c>
      <c r="V19" s="54">
        <v>1</v>
      </c>
      <c r="W19" s="54">
        <v>1</v>
      </c>
      <c r="X19" s="54">
        <v>1</v>
      </c>
      <c r="Y19" s="55">
        <v>0</v>
      </c>
      <c r="Z19" s="56"/>
      <c r="AA19" s="50"/>
    </row>
    <row r="20" spans="2:27" x14ac:dyDescent="0.25">
      <c r="B20" s="3">
        <v>15</v>
      </c>
      <c r="C20" s="52" t="s">
        <v>40</v>
      </c>
      <c r="D20" s="53" t="s">
        <v>33</v>
      </c>
      <c r="E20" s="6">
        <v>16</v>
      </c>
      <c r="F20" s="54">
        <v>1</v>
      </c>
      <c r="G20" s="54">
        <v>1</v>
      </c>
      <c r="H20" s="54">
        <v>1</v>
      </c>
      <c r="I20" s="54">
        <v>1</v>
      </c>
      <c r="J20" s="54">
        <v>0</v>
      </c>
      <c r="K20" s="54">
        <v>1</v>
      </c>
      <c r="L20" s="54">
        <v>1</v>
      </c>
      <c r="M20" s="54">
        <v>1</v>
      </c>
      <c r="N20" s="54">
        <v>0</v>
      </c>
      <c r="O20" s="54">
        <v>1</v>
      </c>
      <c r="P20" s="54">
        <v>1</v>
      </c>
      <c r="Q20" s="54">
        <v>1</v>
      </c>
      <c r="R20" s="54">
        <v>1</v>
      </c>
      <c r="S20" s="54">
        <v>0</v>
      </c>
      <c r="T20" s="54">
        <v>0</v>
      </c>
      <c r="U20" s="54">
        <v>1</v>
      </c>
      <c r="V20" s="54">
        <v>1</v>
      </c>
      <c r="W20" s="54">
        <v>1</v>
      </c>
      <c r="X20" s="54">
        <v>1</v>
      </c>
      <c r="Y20" s="55">
        <v>1</v>
      </c>
      <c r="Z20" s="56"/>
      <c r="AA20" s="50"/>
    </row>
    <row r="21" spans="2:27" x14ac:dyDescent="0.25">
      <c r="B21" s="3">
        <v>16</v>
      </c>
      <c r="C21" s="52" t="s">
        <v>41</v>
      </c>
      <c r="D21" s="53" t="s">
        <v>44</v>
      </c>
      <c r="E21" s="6">
        <v>16</v>
      </c>
      <c r="F21" s="54">
        <v>1</v>
      </c>
      <c r="G21" s="54">
        <v>1</v>
      </c>
      <c r="H21" s="54">
        <v>1</v>
      </c>
      <c r="I21" s="54">
        <v>0</v>
      </c>
      <c r="J21" s="54">
        <v>1</v>
      </c>
      <c r="K21" s="54">
        <v>1</v>
      </c>
      <c r="L21" s="54">
        <v>0</v>
      </c>
      <c r="M21" s="54">
        <v>1</v>
      </c>
      <c r="N21" s="54">
        <v>1</v>
      </c>
      <c r="O21" s="54">
        <v>1</v>
      </c>
      <c r="P21" s="54">
        <v>1</v>
      </c>
      <c r="Q21" s="54">
        <v>1</v>
      </c>
      <c r="R21" s="54">
        <v>1</v>
      </c>
      <c r="S21" s="54">
        <v>0</v>
      </c>
      <c r="T21" s="54">
        <v>0</v>
      </c>
      <c r="U21" s="54">
        <v>1</v>
      </c>
      <c r="V21" s="54">
        <v>1</v>
      </c>
      <c r="W21" s="54">
        <v>1</v>
      </c>
      <c r="X21" s="54">
        <v>1</v>
      </c>
      <c r="Y21" s="55">
        <v>1</v>
      </c>
      <c r="Z21" s="56"/>
      <c r="AA21" s="50"/>
    </row>
    <row r="22" spans="2:27" x14ac:dyDescent="0.25">
      <c r="B22" s="3">
        <v>17</v>
      </c>
      <c r="C22" s="52" t="s">
        <v>42</v>
      </c>
      <c r="D22" s="53" t="s">
        <v>44</v>
      </c>
      <c r="E22" s="6">
        <v>16</v>
      </c>
      <c r="F22" s="54">
        <v>1</v>
      </c>
      <c r="G22" s="54">
        <v>1</v>
      </c>
      <c r="H22" s="54">
        <v>1</v>
      </c>
      <c r="I22" s="54">
        <v>1</v>
      </c>
      <c r="J22" s="54">
        <v>0</v>
      </c>
      <c r="K22" s="54">
        <v>1</v>
      </c>
      <c r="L22" s="54">
        <v>1</v>
      </c>
      <c r="M22" s="54">
        <v>1</v>
      </c>
      <c r="N22" s="54">
        <v>0</v>
      </c>
      <c r="O22" s="54">
        <v>1</v>
      </c>
      <c r="P22" s="54">
        <v>0</v>
      </c>
      <c r="Q22" s="54">
        <v>1</v>
      </c>
      <c r="R22" s="54">
        <v>1</v>
      </c>
      <c r="S22" s="54">
        <v>1</v>
      </c>
      <c r="T22" s="54">
        <v>1</v>
      </c>
      <c r="U22" s="54">
        <v>1</v>
      </c>
      <c r="V22" s="54">
        <v>1</v>
      </c>
      <c r="W22" s="54">
        <v>1</v>
      </c>
      <c r="X22" s="54">
        <v>1</v>
      </c>
      <c r="Y22" s="55">
        <v>0</v>
      </c>
      <c r="Z22" s="56"/>
      <c r="AA22" s="50"/>
    </row>
    <row r="23" spans="2:27" x14ac:dyDescent="0.25">
      <c r="B23" s="3">
        <v>18</v>
      </c>
      <c r="C23" s="52" t="s">
        <v>18</v>
      </c>
      <c r="D23" s="53" t="s">
        <v>22</v>
      </c>
      <c r="E23" s="6">
        <v>15</v>
      </c>
      <c r="F23" s="54">
        <v>1</v>
      </c>
      <c r="G23" s="54">
        <v>0</v>
      </c>
      <c r="H23" s="54">
        <v>1</v>
      </c>
      <c r="I23" s="54">
        <v>1</v>
      </c>
      <c r="J23" s="54">
        <v>0</v>
      </c>
      <c r="K23" s="54">
        <v>1</v>
      </c>
      <c r="L23" s="54">
        <v>1</v>
      </c>
      <c r="M23" s="54">
        <v>0</v>
      </c>
      <c r="N23" s="54">
        <v>1</v>
      </c>
      <c r="O23" s="54">
        <v>1</v>
      </c>
      <c r="P23" s="54">
        <v>1</v>
      </c>
      <c r="Q23" s="54">
        <v>1</v>
      </c>
      <c r="R23" s="54">
        <v>1</v>
      </c>
      <c r="S23" s="54">
        <v>1</v>
      </c>
      <c r="T23" s="54">
        <v>0</v>
      </c>
      <c r="U23" s="54">
        <v>1</v>
      </c>
      <c r="V23" s="54">
        <v>1</v>
      </c>
      <c r="W23" s="54">
        <v>1</v>
      </c>
      <c r="X23" s="54">
        <v>0</v>
      </c>
      <c r="Y23" s="55">
        <v>1</v>
      </c>
      <c r="Z23" s="56"/>
      <c r="AA23" s="50"/>
    </row>
    <row r="24" spans="2:27" x14ac:dyDescent="0.25">
      <c r="B24" s="3">
        <v>19</v>
      </c>
      <c r="C24" s="52" t="s">
        <v>32</v>
      </c>
      <c r="D24" s="53" t="s">
        <v>33</v>
      </c>
      <c r="E24" s="6">
        <v>15</v>
      </c>
      <c r="F24" s="54">
        <v>1</v>
      </c>
      <c r="G24" s="54">
        <v>1</v>
      </c>
      <c r="H24" s="54">
        <v>1</v>
      </c>
      <c r="I24" s="54">
        <v>1</v>
      </c>
      <c r="J24" s="54">
        <v>1</v>
      </c>
      <c r="K24" s="54">
        <v>1</v>
      </c>
      <c r="L24" s="54">
        <v>1</v>
      </c>
      <c r="M24" s="54">
        <v>1</v>
      </c>
      <c r="N24" s="54">
        <v>0</v>
      </c>
      <c r="O24" s="54">
        <v>1</v>
      </c>
      <c r="P24" s="54">
        <v>1</v>
      </c>
      <c r="Q24" s="54">
        <v>0</v>
      </c>
      <c r="R24" s="54">
        <v>1</v>
      </c>
      <c r="S24" s="54">
        <v>1</v>
      </c>
      <c r="T24" s="54">
        <v>1</v>
      </c>
      <c r="U24" s="54">
        <v>0</v>
      </c>
      <c r="V24" s="54">
        <v>0</v>
      </c>
      <c r="W24" s="54">
        <v>1</v>
      </c>
      <c r="X24" s="54">
        <v>0</v>
      </c>
      <c r="Y24" s="55">
        <v>1</v>
      </c>
      <c r="Z24" s="56"/>
      <c r="AA24" s="50"/>
    </row>
    <row r="25" spans="2:27" x14ac:dyDescent="0.25">
      <c r="B25" s="3">
        <v>20</v>
      </c>
      <c r="C25" s="52" t="s">
        <v>20</v>
      </c>
      <c r="D25" s="53" t="s">
        <v>16</v>
      </c>
      <c r="E25" s="6">
        <v>14</v>
      </c>
      <c r="F25" s="54">
        <v>1</v>
      </c>
      <c r="G25" s="54">
        <v>1</v>
      </c>
      <c r="H25" s="54">
        <v>1</v>
      </c>
      <c r="I25" s="54">
        <v>1</v>
      </c>
      <c r="J25" s="54">
        <v>1</v>
      </c>
      <c r="K25" s="54">
        <v>1</v>
      </c>
      <c r="L25" s="54">
        <v>0</v>
      </c>
      <c r="M25" s="54">
        <v>0</v>
      </c>
      <c r="N25" s="54">
        <v>1</v>
      </c>
      <c r="O25" s="54">
        <v>1</v>
      </c>
      <c r="P25" s="54">
        <v>1</v>
      </c>
      <c r="Q25" s="54">
        <v>1</v>
      </c>
      <c r="R25" s="54">
        <v>1</v>
      </c>
      <c r="S25" s="54">
        <v>1</v>
      </c>
      <c r="T25" s="54">
        <v>0</v>
      </c>
      <c r="U25" s="54">
        <v>0</v>
      </c>
      <c r="V25" s="54">
        <v>0</v>
      </c>
      <c r="W25" s="54">
        <v>1</v>
      </c>
      <c r="X25" s="54">
        <v>1</v>
      </c>
      <c r="Y25" s="55">
        <v>0</v>
      </c>
      <c r="Z25" s="56"/>
      <c r="AA25" s="50"/>
    </row>
    <row r="26" spans="2:27" x14ac:dyDescent="0.25">
      <c r="B26" s="3">
        <v>21</v>
      </c>
      <c r="C26" s="52" t="s">
        <v>25</v>
      </c>
      <c r="D26" s="53" t="s">
        <v>23</v>
      </c>
      <c r="E26" s="6">
        <v>14</v>
      </c>
      <c r="F26" s="54">
        <v>1</v>
      </c>
      <c r="G26" s="54">
        <v>1</v>
      </c>
      <c r="H26" s="54">
        <v>1</v>
      </c>
      <c r="I26" s="54">
        <v>1</v>
      </c>
      <c r="J26" s="54">
        <v>0</v>
      </c>
      <c r="K26" s="54">
        <v>1</v>
      </c>
      <c r="L26" s="54">
        <v>0</v>
      </c>
      <c r="M26" s="54">
        <v>0</v>
      </c>
      <c r="N26" s="54">
        <v>1</v>
      </c>
      <c r="O26" s="54">
        <v>1</v>
      </c>
      <c r="P26" s="54">
        <v>0</v>
      </c>
      <c r="Q26" s="54">
        <v>0</v>
      </c>
      <c r="R26" s="54">
        <v>1</v>
      </c>
      <c r="S26" s="54">
        <v>1</v>
      </c>
      <c r="T26" s="54">
        <v>1</v>
      </c>
      <c r="U26" s="54">
        <v>0</v>
      </c>
      <c r="V26" s="54">
        <v>1</v>
      </c>
      <c r="W26" s="54">
        <v>1</v>
      </c>
      <c r="X26" s="54">
        <v>1</v>
      </c>
      <c r="Y26" s="55">
        <v>1</v>
      </c>
      <c r="Z26" s="56"/>
      <c r="AA26" s="50"/>
    </row>
    <row r="27" spans="2:27" x14ac:dyDescent="0.25">
      <c r="B27" s="3">
        <v>22</v>
      </c>
      <c r="C27" s="52" t="s">
        <v>30</v>
      </c>
      <c r="D27" s="53" t="s">
        <v>19</v>
      </c>
      <c r="E27" s="6">
        <v>14</v>
      </c>
      <c r="F27" s="54">
        <v>1</v>
      </c>
      <c r="G27" s="54">
        <v>1</v>
      </c>
      <c r="H27" s="54">
        <v>0</v>
      </c>
      <c r="I27" s="54">
        <v>1</v>
      </c>
      <c r="J27" s="54">
        <v>1</v>
      </c>
      <c r="K27" s="54">
        <v>1</v>
      </c>
      <c r="L27" s="54">
        <v>1</v>
      </c>
      <c r="M27" s="54">
        <v>1</v>
      </c>
      <c r="N27" s="54">
        <v>1</v>
      </c>
      <c r="O27" s="54">
        <v>0</v>
      </c>
      <c r="P27" s="54">
        <v>0</v>
      </c>
      <c r="Q27" s="54">
        <v>1</v>
      </c>
      <c r="R27" s="54">
        <v>1</v>
      </c>
      <c r="S27" s="54">
        <v>1</v>
      </c>
      <c r="T27" s="54">
        <v>0</v>
      </c>
      <c r="U27" s="54">
        <v>0</v>
      </c>
      <c r="V27" s="54">
        <v>1</v>
      </c>
      <c r="W27" s="54">
        <v>0</v>
      </c>
      <c r="X27" s="54">
        <v>1</v>
      </c>
      <c r="Y27" s="55">
        <v>1</v>
      </c>
      <c r="Z27" s="56"/>
      <c r="AA27" s="50"/>
    </row>
    <row r="28" spans="2:27" x14ac:dyDescent="0.25">
      <c r="B28" s="3">
        <v>23</v>
      </c>
      <c r="C28" s="52" t="s">
        <v>50</v>
      </c>
      <c r="D28" s="53" t="s">
        <v>16</v>
      </c>
      <c r="E28" s="6">
        <v>14</v>
      </c>
      <c r="F28" s="54">
        <v>1</v>
      </c>
      <c r="G28" s="54">
        <v>1</v>
      </c>
      <c r="H28" s="54">
        <v>1</v>
      </c>
      <c r="I28" s="54">
        <v>1</v>
      </c>
      <c r="J28" s="54">
        <v>1</v>
      </c>
      <c r="K28" s="54">
        <v>1</v>
      </c>
      <c r="L28" s="54">
        <v>0</v>
      </c>
      <c r="M28" s="54">
        <v>1</v>
      </c>
      <c r="N28" s="54">
        <v>0</v>
      </c>
      <c r="O28" s="54">
        <v>1</v>
      </c>
      <c r="P28" s="54">
        <v>1</v>
      </c>
      <c r="Q28" s="54">
        <v>1</v>
      </c>
      <c r="R28" s="54">
        <v>1</v>
      </c>
      <c r="S28" s="54">
        <v>1</v>
      </c>
      <c r="T28" s="54">
        <v>1</v>
      </c>
      <c r="U28" s="54">
        <v>0</v>
      </c>
      <c r="V28" s="54">
        <v>1</v>
      </c>
      <c r="W28" s="54">
        <v>0</v>
      </c>
      <c r="X28" s="54">
        <v>0</v>
      </c>
      <c r="Y28" s="55">
        <v>0</v>
      </c>
      <c r="Z28" s="56"/>
      <c r="AA28" s="50"/>
    </row>
    <row r="29" spans="2:27" x14ac:dyDescent="0.25">
      <c r="B29" s="3">
        <v>24</v>
      </c>
      <c r="C29" s="52" t="s">
        <v>11</v>
      </c>
      <c r="D29" s="53" t="s">
        <v>12</v>
      </c>
      <c r="E29" s="6">
        <v>13</v>
      </c>
      <c r="F29" s="54">
        <v>1</v>
      </c>
      <c r="G29" s="54">
        <v>0</v>
      </c>
      <c r="H29" s="54">
        <v>1</v>
      </c>
      <c r="I29" s="54">
        <v>1</v>
      </c>
      <c r="J29" s="54">
        <v>1</v>
      </c>
      <c r="K29" s="54">
        <v>1</v>
      </c>
      <c r="L29" s="54">
        <v>1</v>
      </c>
      <c r="M29" s="54">
        <v>0</v>
      </c>
      <c r="N29" s="54">
        <v>1</v>
      </c>
      <c r="O29" s="54">
        <v>0</v>
      </c>
      <c r="P29" s="54">
        <v>1</v>
      </c>
      <c r="Q29" s="54">
        <v>1</v>
      </c>
      <c r="R29" s="54">
        <v>0</v>
      </c>
      <c r="S29" s="54">
        <v>1</v>
      </c>
      <c r="T29" s="54">
        <v>1</v>
      </c>
      <c r="U29" s="54">
        <v>0</v>
      </c>
      <c r="V29" s="54">
        <v>1</v>
      </c>
      <c r="W29" s="54">
        <v>0</v>
      </c>
      <c r="X29" s="54">
        <v>0</v>
      </c>
      <c r="Y29" s="55">
        <v>1</v>
      </c>
      <c r="Z29" s="56"/>
      <c r="AA29" s="50"/>
    </row>
    <row r="30" spans="2:27" x14ac:dyDescent="0.25">
      <c r="B30" s="3">
        <v>25</v>
      </c>
      <c r="C30" s="52" t="s">
        <v>31</v>
      </c>
      <c r="D30" s="53" t="s">
        <v>19</v>
      </c>
      <c r="E30" s="6">
        <v>13</v>
      </c>
      <c r="F30" s="54">
        <v>0</v>
      </c>
      <c r="G30" s="54">
        <v>1</v>
      </c>
      <c r="H30" s="54">
        <v>0</v>
      </c>
      <c r="I30" s="54">
        <v>1</v>
      </c>
      <c r="J30" s="54">
        <v>1</v>
      </c>
      <c r="K30" s="54">
        <v>0</v>
      </c>
      <c r="L30" s="54">
        <v>0</v>
      </c>
      <c r="M30" s="54">
        <v>1</v>
      </c>
      <c r="N30" s="54">
        <v>1</v>
      </c>
      <c r="O30" s="54">
        <v>1</v>
      </c>
      <c r="P30" s="54">
        <v>1</v>
      </c>
      <c r="Q30" s="54">
        <v>0</v>
      </c>
      <c r="R30" s="54">
        <v>1</v>
      </c>
      <c r="S30" s="54">
        <v>0</v>
      </c>
      <c r="T30" s="54">
        <v>1</v>
      </c>
      <c r="U30" s="54">
        <v>1</v>
      </c>
      <c r="V30" s="54">
        <v>1</v>
      </c>
      <c r="W30" s="54">
        <v>0</v>
      </c>
      <c r="X30" s="54">
        <v>1</v>
      </c>
      <c r="Y30" s="55">
        <v>1</v>
      </c>
      <c r="Z30" s="56"/>
      <c r="AA30" s="50"/>
    </row>
    <row r="31" spans="2:27" x14ac:dyDescent="0.25">
      <c r="B31" s="3">
        <v>26</v>
      </c>
      <c r="C31" s="52" t="s">
        <v>49</v>
      </c>
      <c r="D31" s="53" t="s">
        <v>16</v>
      </c>
      <c r="E31" s="6">
        <v>13</v>
      </c>
      <c r="F31" s="54">
        <v>0</v>
      </c>
      <c r="G31" s="54">
        <v>0</v>
      </c>
      <c r="H31" s="54">
        <v>1</v>
      </c>
      <c r="I31" s="54">
        <v>1</v>
      </c>
      <c r="J31" s="54">
        <v>1</v>
      </c>
      <c r="K31" s="54">
        <v>0</v>
      </c>
      <c r="L31" s="54">
        <v>1</v>
      </c>
      <c r="M31" s="54">
        <v>1</v>
      </c>
      <c r="N31" s="54">
        <v>0</v>
      </c>
      <c r="O31" s="54">
        <v>1</v>
      </c>
      <c r="P31" s="54">
        <v>0</v>
      </c>
      <c r="Q31" s="54">
        <v>1</v>
      </c>
      <c r="R31" s="54">
        <v>1</v>
      </c>
      <c r="S31" s="54">
        <v>1</v>
      </c>
      <c r="T31" s="54">
        <v>1</v>
      </c>
      <c r="U31" s="54">
        <v>0</v>
      </c>
      <c r="V31" s="54">
        <v>1</v>
      </c>
      <c r="W31" s="54">
        <v>0</v>
      </c>
      <c r="X31" s="54">
        <v>1</v>
      </c>
      <c r="Y31" s="55">
        <v>1</v>
      </c>
      <c r="Z31" s="56"/>
      <c r="AA31" s="50"/>
    </row>
    <row r="32" spans="2:27" x14ac:dyDescent="0.25">
      <c r="B32" s="3">
        <v>27</v>
      </c>
      <c r="C32" s="52" t="s">
        <v>13</v>
      </c>
      <c r="D32" s="53" t="s">
        <v>14</v>
      </c>
      <c r="E32" s="6">
        <v>12</v>
      </c>
      <c r="F32" s="54">
        <v>1</v>
      </c>
      <c r="G32" s="54">
        <v>0</v>
      </c>
      <c r="H32" s="54">
        <v>1</v>
      </c>
      <c r="I32" s="54">
        <v>1</v>
      </c>
      <c r="J32" s="54">
        <v>0</v>
      </c>
      <c r="K32" s="54">
        <v>1</v>
      </c>
      <c r="L32" s="54">
        <v>0</v>
      </c>
      <c r="M32" s="54">
        <v>1</v>
      </c>
      <c r="N32" s="54">
        <v>0</v>
      </c>
      <c r="O32" s="54">
        <v>1</v>
      </c>
      <c r="P32" s="54">
        <v>1</v>
      </c>
      <c r="Q32" s="54">
        <v>1</v>
      </c>
      <c r="R32" s="54">
        <v>1</v>
      </c>
      <c r="S32" s="54">
        <v>0</v>
      </c>
      <c r="T32" s="54">
        <v>1</v>
      </c>
      <c r="U32" s="54">
        <v>0</v>
      </c>
      <c r="V32" s="54">
        <v>0</v>
      </c>
      <c r="W32" s="54">
        <v>1</v>
      </c>
      <c r="X32" s="54">
        <v>1</v>
      </c>
      <c r="Y32" s="55">
        <v>0</v>
      </c>
      <c r="Z32" s="56"/>
      <c r="AA32" s="50"/>
    </row>
    <row r="33" spans="2:27" x14ac:dyDescent="0.25">
      <c r="B33" s="3">
        <v>28</v>
      </c>
      <c r="C33" s="52" t="s">
        <v>59</v>
      </c>
      <c r="D33" s="53" t="s">
        <v>33</v>
      </c>
      <c r="E33" s="6">
        <v>12</v>
      </c>
      <c r="F33" s="54">
        <v>1</v>
      </c>
      <c r="G33" s="54">
        <v>0</v>
      </c>
      <c r="H33" s="54">
        <v>1</v>
      </c>
      <c r="I33" s="54">
        <v>1</v>
      </c>
      <c r="J33" s="54">
        <v>1</v>
      </c>
      <c r="K33" s="54">
        <v>1</v>
      </c>
      <c r="L33" s="54">
        <v>1</v>
      </c>
      <c r="M33" s="54">
        <v>1</v>
      </c>
      <c r="N33" s="54">
        <v>1</v>
      </c>
      <c r="O33" s="54">
        <v>1</v>
      </c>
      <c r="P33" s="54">
        <v>1</v>
      </c>
      <c r="Q33" s="54">
        <v>1</v>
      </c>
      <c r="R33" s="54">
        <v>0</v>
      </c>
      <c r="S33" s="54">
        <v>0</v>
      </c>
      <c r="T33" s="54">
        <v>1</v>
      </c>
      <c r="U33" s="54">
        <v>0</v>
      </c>
      <c r="V33" s="54">
        <v>0</v>
      </c>
      <c r="W33" s="54">
        <v>0</v>
      </c>
      <c r="X33" s="54">
        <v>0</v>
      </c>
      <c r="Y33" s="55">
        <v>0</v>
      </c>
      <c r="Z33" s="56"/>
      <c r="AA33" s="50"/>
    </row>
    <row r="34" spans="2:27" x14ac:dyDescent="0.25">
      <c r="B34" s="3" t="s">
        <v>60</v>
      </c>
      <c r="C34" s="46"/>
      <c r="D34" s="46"/>
      <c r="E34" s="47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9"/>
      <c r="AA34" s="50"/>
    </row>
    <row r="35" spans="2:27" x14ac:dyDescent="0.25">
      <c r="B35" s="3" t="s">
        <v>60</v>
      </c>
      <c r="C35" s="46"/>
      <c r="D35" s="46"/>
      <c r="E35" s="47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9"/>
      <c r="AA35" s="50"/>
    </row>
    <row r="36" spans="2:27" x14ac:dyDescent="0.25">
      <c r="B36" s="3" t="s">
        <v>60</v>
      </c>
      <c r="C36" s="46"/>
      <c r="D36" s="46"/>
      <c r="E36" s="47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9"/>
      <c r="AA36" s="50"/>
    </row>
    <row r="37" spans="2:27" x14ac:dyDescent="0.25">
      <c r="B37" s="3" t="s">
        <v>60</v>
      </c>
      <c r="C37" s="46"/>
      <c r="D37" s="46"/>
      <c r="E37" s="47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9"/>
      <c r="AA37" s="50"/>
    </row>
    <row r="38" spans="2:27" x14ac:dyDescent="0.25">
      <c r="B38" s="3" t="s">
        <v>60</v>
      </c>
      <c r="C38" s="46"/>
      <c r="D38" s="46"/>
      <c r="E38" s="47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9"/>
      <c r="AA38" s="50"/>
    </row>
    <row r="39" spans="2:27" x14ac:dyDescent="0.25">
      <c r="B39" s="3" t="s">
        <v>60</v>
      </c>
      <c r="C39" s="46"/>
      <c r="D39" s="46"/>
      <c r="E39" s="47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9"/>
      <c r="AA39" s="50"/>
    </row>
    <row r="40" spans="2:27" x14ac:dyDescent="0.25">
      <c r="B40" s="3" t="s">
        <v>60</v>
      </c>
      <c r="C40" s="46"/>
      <c r="D40" s="46"/>
      <c r="E40" s="47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9"/>
      <c r="AA40" s="50"/>
    </row>
    <row r="41" spans="2:27" x14ac:dyDescent="0.25">
      <c r="B41" s="3" t="str">
        <f t="shared" ref="B41:B70" si="0">IF(C41&gt;0,B40+1,"")</f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1"/>
      <c r="AA41" s="50"/>
    </row>
    <row r="42" spans="2:27" x14ac:dyDescent="0.25">
      <c r="B42" s="3" t="str">
        <f t="shared" si="0"/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1"/>
      <c r="AA42" s="50"/>
    </row>
    <row r="43" spans="2:27" x14ac:dyDescent="0.25">
      <c r="B43" s="3" t="str">
        <f t="shared" si="0"/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1"/>
      <c r="AA43" s="50"/>
    </row>
    <row r="44" spans="2:27" x14ac:dyDescent="0.25">
      <c r="B44" s="3" t="str">
        <f t="shared" si="0"/>
        <v/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1"/>
      <c r="AA44" s="50"/>
    </row>
    <row r="45" spans="2:27" x14ac:dyDescent="0.25">
      <c r="B45" s="3" t="str">
        <f t="shared" si="0"/>
        <v/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1"/>
      <c r="AA45" s="50"/>
    </row>
    <row r="46" spans="2:27" x14ac:dyDescent="0.25">
      <c r="B46" s="3" t="str">
        <f t="shared" si="0"/>
        <v/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1"/>
      <c r="AA46" s="50"/>
    </row>
    <row r="47" spans="2:27" x14ac:dyDescent="0.25">
      <c r="B47" s="3" t="str">
        <f t="shared" si="0"/>
        <v/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</row>
    <row r="48" spans="2:27" x14ac:dyDescent="0.25">
      <c r="B48" s="3" t="str">
        <f t="shared" si="0"/>
        <v/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1"/>
      <c r="AA48" s="50"/>
    </row>
    <row r="49" spans="2:27" x14ac:dyDescent="0.25">
      <c r="B49" s="3" t="str">
        <f t="shared" si="0"/>
        <v/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50"/>
    </row>
    <row r="50" spans="2:27" x14ac:dyDescent="0.25">
      <c r="B50" s="3" t="str">
        <f t="shared" si="0"/>
        <v/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1"/>
      <c r="AA50" s="50"/>
    </row>
    <row r="51" spans="2:27" x14ac:dyDescent="0.25">
      <c r="B51" s="3" t="str">
        <f t="shared" si="0"/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1"/>
      <c r="AA51" s="50"/>
    </row>
    <row r="52" spans="2:27" x14ac:dyDescent="0.25">
      <c r="B52" s="3" t="str">
        <f t="shared" si="0"/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1"/>
      <c r="AA52" s="50"/>
    </row>
    <row r="53" spans="2:27" x14ac:dyDescent="0.25">
      <c r="B53" s="3" t="str">
        <f t="shared" si="0"/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1"/>
      <c r="AA53" s="50"/>
    </row>
    <row r="54" spans="2:27" x14ac:dyDescent="0.25">
      <c r="B54" s="3" t="str">
        <f t="shared" si="0"/>
        <v/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1"/>
      <c r="AA54" s="50"/>
    </row>
    <row r="55" spans="2:27" x14ac:dyDescent="0.25">
      <c r="B55" s="3" t="str">
        <f t="shared" si="0"/>
        <v/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1"/>
      <c r="AA55" s="50"/>
    </row>
    <row r="56" spans="2:27" x14ac:dyDescent="0.25">
      <c r="B56" s="3" t="str">
        <f t="shared" si="0"/>
        <v/>
      </c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1"/>
      <c r="AA56" s="50"/>
    </row>
    <row r="57" spans="2:27" x14ac:dyDescent="0.25">
      <c r="B57" s="3" t="str">
        <f t="shared" si="0"/>
        <v/>
      </c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1"/>
      <c r="AA57" s="50"/>
    </row>
    <row r="58" spans="2:27" x14ac:dyDescent="0.25">
      <c r="B58" s="3" t="str">
        <f t="shared" si="0"/>
        <v/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1"/>
      <c r="AA58" s="50"/>
    </row>
    <row r="59" spans="2:27" x14ac:dyDescent="0.25">
      <c r="B59" s="3" t="str">
        <f t="shared" si="0"/>
        <v/>
      </c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1"/>
      <c r="AA59" s="50"/>
    </row>
    <row r="60" spans="2:27" x14ac:dyDescent="0.25">
      <c r="B60" s="3" t="str">
        <f t="shared" si="0"/>
        <v/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50"/>
    </row>
    <row r="61" spans="2:27" x14ac:dyDescent="0.25">
      <c r="B61" s="3" t="str">
        <f t="shared" si="0"/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1"/>
      <c r="AA61" s="50"/>
    </row>
    <row r="62" spans="2:27" x14ac:dyDescent="0.25">
      <c r="B62" s="3" t="str">
        <f t="shared" si="0"/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1"/>
      <c r="AA62" s="50"/>
    </row>
    <row r="63" spans="2:27" x14ac:dyDescent="0.25">
      <c r="B63" s="3" t="str">
        <f t="shared" si="0"/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1"/>
      <c r="AA63" s="50"/>
    </row>
    <row r="64" spans="2:27" x14ac:dyDescent="0.25">
      <c r="B64" s="3" t="str">
        <f t="shared" si="0"/>
        <v/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1"/>
      <c r="AA64" s="50"/>
    </row>
    <row r="65" spans="2:27" x14ac:dyDescent="0.25">
      <c r="B65" s="3" t="str">
        <f t="shared" si="0"/>
        <v/>
      </c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1"/>
      <c r="AA65" s="50"/>
    </row>
    <row r="66" spans="2:27" x14ac:dyDescent="0.25">
      <c r="B66" s="3" t="str">
        <f t="shared" si="0"/>
        <v/>
      </c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1"/>
      <c r="AA66" s="50"/>
    </row>
    <row r="67" spans="2:27" x14ac:dyDescent="0.25">
      <c r="B67" s="3" t="str">
        <f t="shared" si="0"/>
        <v/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1"/>
      <c r="AA67" s="50"/>
    </row>
    <row r="68" spans="2:27" x14ac:dyDescent="0.25">
      <c r="B68" s="3" t="str">
        <f t="shared" si="0"/>
        <v/>
      </c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1"/>
      <c r="AA68" s="50"/>
    </row>
    <row r="69" spans="2:27" x14ac:dyDescent="0.25">
      <c r="B69" s="3" t="str">
        <f t="shared" si="0"/>
        <v/>
      </c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1"/>
      <c r="AA69" s="50"/>
    </row>
    <row r="70" spans="2:27" x14ac:dyDescent="0.25">
      <c r="B70" s="3" t="str">
        <f t="shared" si="0"/>
        <v/>
      </c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1"/>
      <c r="AA70" s="50"/>
    </row>
    <row r="71" spans="2:27" x14ac:dyDescent="0.25">
      <c r="B71" s="3" t="str">
        <f t="shared" ref="B71:B102" si="1">IF(C71&gt;0,B70+1,"")</f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1"/>
      <c r="AA71" s="50"/>
    </row>
    <row r="72" spans="2:27" x14ac:dyDescent="0.25">
      <c r="B72" s="3" t="str">
        <f t="shared" si="1"/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1"/>
      <c r="AA72" s="50"/>
    </row>
    <row r="73" spans="2:27" x14ac:dyDescent="0.25">
      <c r="B73" s="3" t="str">
        <f t="shared" si="1"/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1"/>
      <c r="AA73" s="50"/>
    </row>
    <row r="74" spans="2:27" x14ac:dyDescent="0.25">
      <c r="B74" s="3" t="str">
        <f t="shared" si="1"/>
        <v/>
      </c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1"/>
      <c r="AA74" s="50"/>
    </row>
    <row r="75" spans="2:27" x14ac:dyDescent="0.25">
      <c r="B75" s="3" t="str">
        <f t="shared" si="1"/>
        <v/>
      </c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1"/>
      <c r="AA75" s="50"/>
    </row>
    <row r="76" spans="2:27" x14ac:dyDescent="0.25">
      <c r="B76" s="3" t="str">
        <f t="shared" si="1"/>
        <v/>
      </c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1"/>
      <c r="AA76" s="50"/>
    </row>
    <row r="77" spans="2:27" x14ac:dyDescent="0.25">
      <c r="B77" s="3" t="str">
        <f t="shared" si="1"/>
        <v/>
      </c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1"/>
      <c r="AA77" s="50"/>
    </row>
    <row r="78" spans="2:27" x14ac:dyDescent="0.25">
      <c r="B78" s="3" t="str">
        <f t="shared" si="1"/>
        <v/>
      </c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1"/>
      <c r="AA78" s="50"/>
    </row>
    <row r="79" spans="2:27" x14ac:dyDescent="0.25">
      <c r="B79" s="3" t="str">
        <f t="shared" si="1"/>
        <v/>
      </c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1"/>
      <c r="AA79" s="50"/>
    </row>
    <row r="80" spans="2:27" x14ac:dyDescent="0.25">
      <c r="B80" s="3" t="str">
        <f t="shared" si="1"/>
        <v/>
      </c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1"/>
      <c r="AA80" s="50"/>
    </row>
    <row r="81" spans="2:27" x14ac:dyDescent="0.25">
      <c r="B81" s="3" t="str">
        <f t="shared" si="1"/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1"/>
      <c r="AA81" s="50"/>
    </row>
    <row r="82" spans="2:27" x14ac:dyDescent="0.25">
      <c r="B82" s="3" t="str">
        <f t="shared" si="1"/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1"/>
      <c r="AA82" s="50"/>
    </row>
    <row r="83" spans="2:27" x14ac:dyDescent="0.25">
      <c r="B83" s="3" t="str">
        <f t="shared" si="1"/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1"/>
      <c r="AA83" s="50"/>
    </row>
    <row r="84" spans="2:27" x14ac:dyDescent="0.25">
      <c r="B84" s="3" t="str">
        <f t="shared" si="1"/>
        <v/>
      </c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1"/>
      <c r="AA84" s="50"/>
    </row>
    <row r="85" spans="2:27" x14ac:dyDescent="0.25">
      <c r="B85" s="3" t="str">
        <f t="shared" si="1"/>
        <v/>
      </c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1"/>
      <c r="AA85" s="50"/>
    </row>
    <row r="86" spans="2:27" x14ac:dyDescent="0.25">
      <c r="B86" s="3" t="str">
        <f t="shared" si="1"/>
        <v/>
      </c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1"/>
      <c r="AA86" s="50"/>
    </row>
    <row r="87" spans="2:27" x14ac:dyDescent="0.25">
      <c r="B87" s="3" t="str">
        <f t="shared" si="1"/>
        <v/>
      </c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1"/>
      <c r="AA87" s="50"/>
    </row>
    <row r="88" spans="2:27" x14ac:dyDescent="0.25">
      <c r="B88" s="3" t="str">
        <f t="shared" si="1"/>
        <v/>
      </c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1"/>
      <c r="AA88" s="50"/>
    </row>
    <row r="89" spans="2:27" x14ac:dyDescent="0.25">
      <c r="B89" s="3" t="str">
        <f t="shared" si="1"/>
        <v/>
      </c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1"/>
      <c r="AA89" s="50"/>
    </row>
    <row r="90" spans="2:27" x14ac:dyDescent="0.25">
      <c r="B90" s="3" t="str">
        <f t="shared" si="1"/>
        <v/>
      </c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1"/>
      <c r="AA90" s="50"/>
    </row>
    <row r="91" spans="2:27" x14ac:dyDescent="0.25">
      <c r="B91" s="3" t="str">
        <f t="shared" si="1"/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1"/>
      <c r="AA91" s="50"/>
    </row>
    <row r="92" spans="2:27" x14ac:dyDescent="0.25">
      <c r="B92" s="3" t="str">
        <f t="shared" si="1"/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1"/>
      <c r="AA92" s="50"/>
    </row>
    <row r="93" spans="2:27" x14ac:dyDescent="0.25">
      <c r="B93" s="3" t="str">
        <f t="shared" si="1"/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1"/>
      <c r="AA93" s="50"/>
    </row>
    <row r="94" spans="2:27" x14ac:dyDescent="0.25">
      <c r="B94" s="3" t="str">
        <f t="shared" si="1"/>
        <v/>
      </c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1"/>
      <c r="AA94" s="50"/>
    </row>
    <row r="95" spans="2:27" x14ac:dyDescent="0.25">
      <c r="B95" s="3" t="str">
        <f t="shared" si="1"/>
        <v/>
      </c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1"/>
      <c r="AA95" s="50"/>
    </row>
    <row r="96" spans="2:27" x14ac:dyDescent="0.25">
      <c r="B96" s="3" t="str">
        <f t="shared" si="1"/>
        <v/>
      </c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1"/>
      <c r="AA96" s="50"/>
    </row>
    <row r="97" spans="2:27" x14ac:dyDescent="0.25">
      <c r="B97" s="3" t="str">
        <f t="shared" si="1"/>
        <v/>
      </c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1"/>
      <c r="AA97" s="50"/>
    </row>
    <row r="98" spans="2:27" x14ac:dyDescent="0.25">
      <c r="B98" s="3" t="str">
        <f t="shared" si="1"/>
        <v/>
      </c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1"/>
      <c r="AA98" s="50"/>
    </row>
    <row r="99" spans="2:27" x14ac:dyDescent="0.25">
      <c r="B99" s="3" t="str">
        <f t="shared" si="1"/>
        <v/>
      </c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1"/>
      <c r="AA99" s="50"/>
    </row>
    <row r="100" spans="2:27" x14ac:dyDescent="0.25">
      <c r="B100" s="3" t="str">
        <f t="shared" si="1"/>
        <v/>
      </c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1"/>
      <c r="AA100" s="50"/>
    </row>
    <row r="101" spans="2:27" x14ac:dyDescent="0.25">
      <c r="B101" s="3" t="str">
        <f t="shared" si="1"/>
        <v/>
      </c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1"/>
      <c r="AA101" s="50"/>
    </row>
    <row r="102" spans="2:27" x14ac:dyDescent="0.25">
      <c r="B102" s="3" t="str">
        <f t="shared" si="1"/>
        <v/>
      </c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1"/>
      <c r="AA102" s="50"/>
    </row>
    <row r="103" spans="2:27" x14ac:dyDescent="0.25">
      <c r="B103" s="3" t="str">
        <f t="shared" ref="B103:B134" si="2">IF(C103&gt;0,B102+1,"")</f>
        <v/>
      </c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1"/>
      <c r="AA103" s="50"/>
    </row>
    <row r="104" spans="2:27" x14ac:dyDescent="0.25">
      <c r="B104" s="3" t="str">
        <f t="shared" si="2"/>
        <v/>
      </c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1"/>
      <c r="AA104" s="50"/>
    </row>
    <row r="105" spans="2:27" x14ac:dyDescent="0.25">
      <c r="B105" s="3" t="str">
        <f t="shared" si="2"/>
        <v/>
      </c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1"/>
      <c r="AA105" s="50"/>
    </row>
    <row r="106" spans="2:27" x14ac:dyDescent="0.25">
      <c r="B106" s="3" t="str">
        <f t="shared" si="2"/>
        <v/>
      </c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1"/>
      <c r="AA106" s="50"/>
    </row>
    <row r="107" spans="2:27" x14ac:dyDescent="0.25">
      <c r="B107" s="3" t="str">
        <f t="shared" si="2"/>
        <v/>
      </c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1"/>
      <c r="AA107" s="50"/>
    </row>
    <row r="108" spans="2:27" x14ac:dyDescent="0.25">
      <c r="B108" s="3" t="str">
        <f t="shared" si="2"/>
        <v/>
      </c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1"/>
      <c r="AA108" s="50"/>
    </row>
    <row r="109" spans="2:27" x14ac:dyDescent="0.25">
      <c r="B109" s="3" t="str">
        <f t="shared" si="2"/>
        <v/>
      </c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1"/>
      <c r="AA109" s="50"/>
    </row>
    <row r="110" spans="2:27" x14ac:dyDescent="0.25">
      <c r="B110" s="3" t="str">
        <f t="shared" si="2"/>
        <v/>
      </c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1"/>
      <c r="AA110" s="50"/>
    </row>
    <row r="111" spans="2:27" x14ac:dyDescent="0.25">
      <c r="B111" s="3" t="str">
        <f t="shared" si="2"/>
        <v/>
      </c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1"/>
      <c r="AA111" s="50"/>
    </row>
    <row r="112" spans="2:27" x14ac:dyDescent="0.25">
      <c r="B112" s="3" t="str">
        <f t="shared" si="2"/>
        <v/>
      </c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1"/>
      <c r="AA112" s="50"/>
    </row>
    <row r="113" spans="2:27" x14ac:dyDescent="0.25">
      <c r="B113" s="3" t="str">
        <f t="shared" si="2"/>
        <v/>
      </c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1"/>
      <c r="AA113" s="50"/>
    </row>
    <row r="114" spans="2:27" x14ac:dyDescent="0.25">
      <c r="B114" s="3" t="str">
        <f t="shared" si="2"/>
        <v/>
      </c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1"/>
      <c r="AA114" s="50"/>
    </row>
    <row r="115" spans="2:27" x14ac:dyDescent="0.25">
      <c r="B115" s="3" t="str">
        <f t="shared" si="2"/>
        <v/>
      </c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1"/>
      <c r="AA115" s="50"/>
    </row>
    <row r="116" spans="2:27" x14ac:dyDescent="0.25">
      <c r="B116" s="3" t="str">
        <f t="shared" si="2"/>
        <v/>
      </c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1"/>
      <c r="AA116" s="50"/>
    </row>
    <row r="117" spans="2:27" x14ac:dyDescent="0.25">
      <c r="B117" s="3" t="str">
        <f t="shared" si="2"/>
        <v/>
      </c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1"/>
      <c r="AA117" s="50"/>
    </row>
    <row r="118" spans="2:27" x14ac:dyDescent="0.25">
      <c r="B118" s="3" t="str">
        <f t="shared" si="2"/>
        <v/>
      </c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1"/>
      <c r="AA118" s="50"/>
    </row>
    <row r="119" spans="2:27" x14ac:dyDescent="0.25">
      <c r="B119" s="3" t="str">
        <f t="shared" si="2"/>
        <v/>
      </c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1"/>
      <c r="AA119" s="50"/>
    </row>
    <row r="120" spans="2:27" x14ac:dyDescent="0.25">
      <c r="B120" s="3" t="str">
        <f t="shared" si="2"/>
        <v/>
      </c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1"/>
      <c r="AA120" s="50"/>
    </row>
    <row r="121" spans="2:27" x14ac:dyDescent="0.25">
      <c r="B121" s="3" t="str">
        <f t="shared" si="2"/>
        <v/>
      </c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1"/>
      <c r="AA121" s="50"/>
    </row>
    <row r="122" spans="2:27" x14ac:dyDescent="0.25">
      <c r="B122" s="3" t="str">
        <f t="shared" si="2"/>
        <v/>
      </c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1"/>
      <c r="AA122" s="50"/>
    </row>
    <row r="123" spans="2:27" x14ac:dyDescent="0.25">
      <c r="B123" s="3" t="str">
        <f t="shared" si="2"/>
        <v/>
      </c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1"/>
      <c r="AA123" s="50"/>
    </row>
    <row r="124" spans="2:27" x14ac:dyDescent="0.25">
      <c r="B124" s="3" t="str">
        <f t="shared" si="2"/>
        <v/>
      </c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1"/>
      <c r="AA124" s="50"/>
    </row>
    <row r="125" spans="2:27" x14ac:dyDescent="0.25">
      <c r="B125" s="3" t="str">
        <f t="shared" si="2"/>
        <v/>
      </c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1"/>
      <c r="AA125" s="50"/>
    </row>
    <row r="126" spans="2:27" x14ac:dyDescent="0.25">
      <c r="B126" s="3" t="str">
        <f t="shared" si="2"/>
        <v/>
      </c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1"/>
      <c r="AA126" s="50"/>
    </row>
    <row r="127" spans="2:27" x14ac:dyDescent="0.25">
      <c r="B127" s="3" t="str">
        <f t="shared" si="2"/>
        <v/>
      </c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1"/>
      <c r="AA127" s="50"/>
    </row>
    <row r="128" spans="2:27" x14ac:dyDescent="0.25">
      <c r="B128" s="3" t="str">
        <f t="shared" si="2"/>
        <v/>
      </c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1"/>
      <c r="AA128" s="50"/>
    </row>
    <row r="129" spans="2:27" x14ac:dyDescent="0.25">
      <c r="B129" s="3" t="str">
        <f t="shared" si="2"/>
        <v/>
      </c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1"/>
      <c r="AA129" s="50"/>
    </row>
    <row r="130" spans="2:27" x14ac:dyDescent="0.25">
      <c r="B130" s="3" t="str">
        <f t="shared" si="2"/>
        <v/>
      </c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1"/>
      <c r="AA130" s="50"/>
    </row>
    <row r="131" spans="2:27" x14ac:dyDescent="0.25">
      <c r="B131" s="3" t="str">
        <f t="shared" si="2"/>
        <v/>
      </c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1"/>
      <c r="AA131" s="50"/>
    </row>
    <row r="132" spans="2:27" x14ac:dyDescent="0.25">
      <c r="B132" s="3" t="str">
        <f t="shared" si="2"/>
        <v/>
      </c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1"/>
      <c r="AA132" s="50"/>
    </row>
    <row r="133" spans="2:27" x14ac:dyDescent="0.25">
      <c r="B133" s="3" t="str">
        <f t="shared" si="2"/>
        <v/>
      </c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1"/>
      <c r="AA133" s="50"/>
    </row>
    <row r="134" spans="2:27" x14ac:dyDescent="0.25">
      <c r="B134" s="3" t="str">
        <f t="shared" si="2"/>
        <v/>
      </c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1"/>
      <c r="AA134" s="50"/>
    </row>
    <row r="135" spans="2:27" x14ac:dyDescent="0.25">
      <c r="B135" s="3" t="str">
        <f t="shared" ref="B135:B144" si="3">IF(C135&gt;0,B134+1,"")</f>
        <v/>
      </c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1"/>
      <c r="AA135" s="50"/>
    </row>
    <row r="136" spans="2:27" x14ac:dyDescent="0.25">
      <c r="B136" s="3" t="str">
        <f t="shared" si="3"/>
        <v/>
      </c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1"/>
      <c r="AA136" s="50"/>
    </row>
    <row r="137" spans="2:27" x14ac:dyDescent="0.25">
      <c r="B137" s="3" t="str">
        <f t="shared" si="3"/>
        <v/>
      </c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1"/>
      <c r="AA137" s="50"/>
    </row>
    <row r="138" spans="2:27" x14ac:dyDescent="0.25">
      <c r="B138" s="3" t="str">
        <f t="shared" si="3"/>
        <v/>
      </c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1"/>
      <c r="AA138" s="50"/>
    </row>
    <row r="139" spans="2:27" x14ac:dyDescent="0.25">
      <c r="B139" s="3" t="str">
        <f t="shared" si="3"/>
        <v/>
      </c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1"/>
      <c r="AA139" s="50"/>
    </row>
    <row r="140" spans="2:27" x14ac:dyDescent="0.25">
      <c r="B140" s="3" t="str">
        <f t="shared" si="3"/>
        <v/>
      </c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1"/>
      <c r="AA140" s="50"/>
    </row>
    <row r="141" spans="2:27" x14ac:dyDescent="0.25">
      <c r="B141" s="3" t="str">
        <f t="shared" si="3"/>
        <v/>
      </c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1"/>
      <c r="AA141" s="50"/>
    </row>
    <row r="142" spans="2:27" x14ac:dyDescent="0.25">
      <c r="B142" s="3" t="str">
        <f t="shared" si="3"/>
        <v/>
      </c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1"/>
      <c r="AA142" s="50"/>
    </row>
    <row r="143" spans="2:27" x14ac:dyDescent="0.25">
      <c r="B143" s="3" t="str">
        <f t="shared" si="3"/>
        <v/>
      </c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1"/>
      <c r="AA143" s="50"/>
    </row>
    <row r="144" spans="2:27" x14ac:dyDescent="0.25">
      <c r="B144" s="3" t="str">
        <f t="shared" si="3"/>
        <v/>
      </c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1"/>
      <c r="AA144" s="50"/>
    </row>
    <row r="145" spans="2:27" x14ac:dyDescent="0.25">
      <c r="B145" s="3" t="str">
        <f>IF(C145&gt;0,1,"")</f>
        <v/>
      </c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1"/>
      <c r="AA145" s="50"/>
    </row>
    <row r="146" spans="2:27" x14ac:dyDescent="0.25">
      <c r="B146" s="3" t="str">
        <f>IF(C146&gt;0,1,"")</f>
        <v/>
      </c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1"/>
      <c r="AA146" s="50"/>
    </row>
    <row r="147" spans="2:27" x14ac:dyDescent="0.25">
      <c r="B147" s="3" t="str">
        <f>IF(C147&gt;0,1,"")</f>
        <v/>
      </c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1"/>
      <c r="AA147" s="50"/>
    </row>
    <row r="148" spans="2:27" x14ac:dyDescent="0.25">
      <c r="B148"/>
      <c r="Y148" s="3"/>
      <c r="Z148" s="8"/>
    </row>
    <row r="149" spans="2:27" x14ac:dyDescent="0.25">
      <c r="B149"/>
      <c r="Y149" s="3"/>
      <c r="Z149" s="8"/>
    </row>
    <row r="150" spans="2:27" x14ac:dyDescent="0.25">
      <c r="B150"/>
      <c r="Y150" s="3"/>
      <c r="Z150" s="8"/>
    </row>
    <row r="151" spans="2:27" x14ac:dyDescent="0.25">
      <c r="B151"/>
      <c r="Y151" s="3"/>
      <c r="Z151" s="8"/>
    </row>
    <row r="152" spans="2:27" x14ac:dyDescent="0.25">
      <c r="B152"/>
      <c r="Y152" s="3"/>
      <c r="Z152" s="8"/>
    </row>
    <row r="153" spans="2:27" x14ac:dyDescent="0.25">
      <c r="B153"/>
      <c r="Y153" s="3"/>
      <c r="Z153" s="8"/>
    </row>
    <row r="154" spans="2:27" x14ac:dyDescent="0.25">
      <c r="B154"/>
      <c r="Y154" s="3"/>
      <c r="Z154" s="8"/>
    </row>
    <row r="155" spans="2:27" x14ac:dyDescent="0.25">
      <c r="B155"/>
      <c r="Y155" s="3"/>
      <c r="Z155" s="8"/>
    </row>
  </sheetData>
  <sortState xmlns:xlrd2="http://schemas.microsoft.com/office/spreadsheetml/2017/richdata2" ref="C6:Z147">
    <sortCondition descending="1" ref="E6:E147"/>
    <sortCondition descending="1" ref="Z6:Z147"/>
  </sortState>
  <mergeCells count="3">
    <mergeCell ref="C1:Y1"/>
    <mergeCell ref="C2:Y2"/>
    <mergeCell ref="C4:Y4"/>
  </mergeCells>
  <pageMargins left="0.19" right="0.2" top="0.2" bottom="0.13" header="0.3" footer="0.13"/>
  <pageSetup paperSize="9" orientation="landscape" horizontalDpi="4294967293" verticalDpi="0" r:id="rId1"/>
  <rowBreaks count="1" manualBreakCount="1">
    <brk id="33" min="1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7</vt:i4>
      </vt:variant>
    </vt:vector>
  </HeadingPairs>
  <TitlesOfParts>
    <vt:vector size="10" baseType="lpstr">
      <vt:lpstr>Prijzen</vt:lpstr>
      <vt:lpstr>Kampioen</vt:lpstr>
      <vt:lpstr>Personeel</vt:lpstr>
      <vt:lpstr>Kampioen!Afdrukbereik</vt:lpstr>
      <vt:lpstr>Personeel!Afdrukbereik</vt:lpstr>
      <vt:lpstr>Prijzen!Afdrukbereik</vt:lpstr>
      <vt:lpstr>Prijzen!Criteria</vt:lpstr>
      <vt:lpstr>Kampioen!Ophalen</vt:lpstr>
      <vt:lpstr>Personeel!Ophalen</vt:lpstr>
      <vt:lpstr>Prijzen!Ophalen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</dc:creator>
  <cp:lastModifiedBy>Geert Arts</cp:lastModifiedBy>
  <cp:lastPrinted>2022-08-06T16:08:07Z</cp:lastPrinted>
  <dcterms:created xsi:type="dcterms:W3CDTF">2016-07-31T14:24:19Z</dcterms:created>
  <dcterms:modified xsi:type="dcterms:W3CDTF">2022-08-06T19:13:40Z</dcterms:modified>
</cp:coreProperties>
</file>