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eert\open westrijden\Open Wip\2022\"/>
    </mc:Choice>
  </mc:AlternateContent>
  <xr:revisionPtr revIDLastSave="0" documentId="13_ncr:1_{E8CAA5AD-2E78-4DAD-8F52-6DCF5CB7D310}" xr6:coauthVersionLast="47" xr6:coauthVersionMax="47" xr10:uidLastSave="{00000000-0000-0000-0000-000000000000}"/>
  <bookViews>
    <workbookView xWindow="-120" yWindow="-120" windowWidth="29040" windowHeight="15840" tabRatio="727" xr2:uid="{94CB1B6E-812F-456A-93A6-139EEDF8EAEA}"/>
  </bookViews>
  <sheets>
    <sheet name="Prijzen" sheetId="2" r:id="rId1"/>
    <sheet name="Algemeen Kampioen" sheetId="4" r:id="rId2"/>
    <sheet name="Ere klasse" sheetId="5" r:id="rId3"/>
    <sheet name="A klasse" sheetId="6" r:id="rId4"/>
    <sheet name="B klasse" sheetId="7" r:id="rId5"/>
    <sheet name="KORPSEN" sheetId="10" r:id="rId6"/>
    <sheet name="OPLOO" sheetId="11" r:id="rId7"/>
    <sheet name="BOEKEL" sheetId="13" r:id="rId8"/>
    <sheet name="HEIJEN" sheetId="14" r:id="rId9"/>
    <sheet name="OEFFELT" sheetId="15" r:id="rId10"/>
    <sheet name="OSS" sheetId="16" r:id="rId11"/>
    <sheet name="AFFERDEN" sheetId="17" r:id="rId12"/>
    <sheet name="GROENINGEN" sheetId="18" r:id="rId13"/>
    <sheet name="BEERS" sheetId="19" r:id="rId14"/>
    <sheet name="ZEELAND" sheetId="20" r:id="rId15"/>
  </sheets>
  <definedNames>
    <definedName name="_xlnm._FilterDatabase" localSheetId="3" hidden="1">'A klasse'!$B$6:$Y$6</definedName>
    <definedName name="_xlnm._FilterDatabase" localSheetId="1" hidden="1">'Algemeen Kampioen'!$B$5:$Y$9</definedName>
    <definedName name="_xlnm._FilterDatabase" localSheetId="4" hidden="1">'B klasse'!$B$5:$Y$9</definedName>
    <definedName name="_xlnm._FilterDatabase" localSheetId="2" hidden="1">'Ere klasse'!$B$5:$Y$5</definedName>
    <definedName name="_Key1" localSheetId="3" hidden="1">'A klasse'!#REF!</definedName>
    <definedName name="_Key1" localSheetId="11" hidden="1">AFFERDEN!#REF!</definedName>
    <definedName name="_Key1" localSheetId="13" hidden="1">BEERS!#REF!</definedName>
    <definedName name="_Key1" localSheetId="7" hidden="1">BOEKEL!#REF!</definedName>
    <definedName name="_Key1" localSheetId="2" hidden="1">'Ere klasse'!#REF!</definedName>
    <definedName name="_Key1" localSheetId="12" hidden="1">GROENINGEN!#REF!</definedName>
    <definedName name="_Key1" localSheetId="8" hidden="1">HEIJEN!#REF!</definedName>
    <definedName name="_Key1" localSheetId="5" hidden="1">KORPSEN!#REF!</definedName>
    <definedName name="_Key1" localSheetId="9" hidden="1">OEFFELT!#REF!</definedName>
    <definedName name="_Key1" localSheetId="6" hidden="1">OPLOO!#REF!</definedName>
    <definedName name="_Key1" localSheetId="10" hidden="1">OSS!#REF!</definedName>
    <definedName name="_Key1" localSheetId="14" hidden="1">ZEELAND!#REF!</definedName>
    <definedName name="_Key1" hidden="1">#REF!</definedName>
    <definedName name="_Key2" localSheetId="3" hidden="1">'A klasse'!#REF!</definedName>
    <definedName name="_Key2" localSheetId="11" hidden="1">AFFERDEN!#REF!</definedName>
    <definedName name="_Key2" localSheetId="13" hidden="1">BEERS!#REF!</definedName>
    <definedName name="_Key2" localSheetId="7" hidden="1">BOEKEL!#REF!</definedName>
    <definedName name="_Key2" localSheetId="2" hidden="1">'Ere klasse'!#REF!</definedName>
    <definedName name="_Key2" localSheetId="12" hidden="1">GROENINGEN!#REF!</definedName>
    <definedName name="_Key2" localSheetId="8" hidden="1">HEIJEN!#REF!</definedName>
    <definedName name="_Key2" localSheetId="5" hidden="1">KORPSEN!#REF!</definedName>
    <definedName name="_Key2" localSheetId="9" hidden="1">OEFFELT!#REF!</definedName>
    <definedName name="_Key2" localSheetId="6" hidden="1">OPLOO!#REF!</definedName>
    <definedName name="_Key2" localSheetId="10" hidden="1">OSS!#REF!</definedName>
    <definedName name="_Key2" localSheetId="14" hidden="1">ZEELAND!#REF!</definedName>
    <definedName name="_Key2" hidden="1">#REF!</definedName>
    <definedName name="_Order1" hidden="1">0</definedName>
    <definedName name="_Order2" hidden="1">0</definedName>
    <definedName name="_Sort" localSheetId="3" hidden="1">'A klasse'!#REF!</definedName>
    <definedName name="_Sort" localSheetId="11" hidden="1">AFFERDEN!#REF!</definedName>
    <definedName name="_Sort" localSheetId="13" hidden="1">BEERS!#REF!</definedName>
    <definedName name="_Sort" localSheetId="7" hidden="1">BOEKEL!#REF!</definedName>
    <definedName name="_Sort" localSheetId="2" hidden="1">'Ere klasse'!#REF!</definedName>
    <definedName name="_Sort" localSheetId="12" hidden="1">GROENINGEN!#REF!</definedName>
    <definedName name="_Sort" localSheetId="8" hidden="1">HEIJEN!#REF!</definedName>
    <definedName name="_Sort" localSheetId="5" hidden="1">KORPSEN!#REF!</definedName>
    <definedName name="_Sort" localSheetId="9" hidden="1">OEFFELT!#REF!</definedName>
    <definedName name="_Sort" localSheetId="6" hidden="1">OPLOO!#REF!</definedName>
    <definedName name="_Sort" localSheetId="10" hidden="1">OSS!#REF!</definedName>
    <definedName name="_Sort" localSheetId="14" hidden="1">ZEELAND!#REF!</definedName>
    <definedName name="_Sort" hidden="1">#REF!</definedName>
    <definedName name="_Table1_Out" localSheetId="11" hidden="1">#REF!</definedName>
    <definedName name="_Table1_Out" localSheetId="13" hidden="1">#REF!</definedName>
    <definedName name="_Table1_Out" localSheetId="10" hidden="1">#REF!</definedName>
    <definedName name="_Table1_Out" localSheetId="14" hidden="1">#REF!</definedName>
    <definedName name="_Table1_Out" hidden="1">#REF!</definedName>
    <definedName name="_xlnm.Print_Area" localSheetId="5">KORPSEN!$A$1:$Y$17</definedName>
    <definedName name="_xlnm.Print_Area" localSheetId="0">Prijzen!$A$1:$E$30</definedName>
    <definedName name="Beers">#REF!</definedName>
    <definedName name="Beugen">#REF!</definedName>
    <definedName name="Boekel">#REF!</definedName>
    <definedName name="Geffen">#REF!</definedName>
    <definedName name="Groeningen">#REF!</definedName>
    <definedName name="Hapert">#REF!</definedName>
    <definedName name="Hei_en_Boeicop">#REF!</definedName>
    <definedName name="Heijen">#REF!</definedName>
    <definedName name="Oeffelt">#REF!</definedName>
    <definedName name="_xlnm.Extract" localSheetId="3">'A klasse'!$B$6:$Y$20</definedName>
    <definedName name="_xlnm.Extract" localSheetId="11">AFFERDEN!$B$7:$Y$8</definedName>
    <definedName name="_xlnm.Extract" localSheetId="1">'Algemeen Kampioen'!$B$5:$Y$27</definedName>
    <definedName name="_xlnm.Extract" localSheetId="4">'B klasse'!$B$5:$Y$9</definedName>
    <definedName name="_xlnm.Extract" localSheetId="13">BEERS!$B$7:$Y$9</definedName>
    <definedName name="_xlnm.Extract" localSheetId="7">BOEKEL!$B$7:$Y$9</definedName>
    <definedName name="_xlnm.Extract" localSheetId="2">'Ere klasse'!$B$5:$Y$9</definedName>
    <definedName name="_xlnm.Extract" localSheetId="12">GROENINGEN!$B$7:$Y$11</definedName>
    <definedName name="_xlnm.Extract" localSheetId="8">HEIJEN!$B$7:$Y$11</definedName>
    <definedName name="_xlnm.Extract" localSheetId="9">OEFFELT!$B$7:$Y$9</definedName>
    <definedName name="_xlnm.Extract" localSheetId="6">OPLOO!$B$7:$Y$10</definedName>
    <definedName name="_xlnm.Extract" localSheetId="10">OSS!$B$7:$Y$10</definedName>
    <definedName name="_xlnm.Extract" localSheetId="14">ZEELAND!$B$7:$Y$8</definedName>
    <definedName name="Oploo">#REF!</definedName>
    <definedName name="Oss">#REF!</definedName>
    <definedName name="Overloon">#REF!</definedName>
    <definedName name="Rosmalen">#REF!</definedName>
    <definedName name="st_Anthonis">#REF!</definedName>
    <definedName name="Zeelan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9" i="10" l="1"/>
  <c r="A18" i="10"/>
  <c r="A6" i="10"/>
  <c r="A7" i="10" s="1"/>
  <c r="A8" i="10" s="1"/>
  <c r="A6" i="7"/>
  <c r="A7" i="7" s="1"/>
  <c r="A7" i="6"/>
  <c r="A8" i="6" s="1"/>
  <c r="A6" i="5"/>
  <c r="A7" i="5" s="1"/>
  <c r="A8" i="5" s="1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10" i="2" l="1"/>
  <c r="A9" i="10"/>
  <c r="A10" i="10" s="1"/>
  <c r="A11" i="10" s="1"/>
  <c r="A12" i="10" s="1"/>
  <c r="A13" i="10" s="1"/>
  <c r="A14" i="10" s="1"/>
  <c r="A15" i="10" s="1"/>
  <c r="A16" i="10" s="1"/>
  <c r="A17" i="10" s="1"/>
  <c r="A12" i="2"/>
  <c r="A9" i="5"/>
  <c r="A11" i="2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8" i="7"/>
  <c r="A9" i="7" s="1"/>
</calcChain>
</file>

<file path=xl/sharedStrings.xml><?xml version="1.0" encoding="utf-8"?>
<sst xmlns="http://schemas.openxmlformats.org/spreadsheetml/2006/main" count="417" uniqueCount="88">
  <si>
    <t>NK Open  "Kruisboog op wip" 2022</t>
  </si>
  <si>
    <t>25 Juni bij het St. Dionysiusgilde te Heijen</t>
  </si>
  <si>
    <t>Naam</t>
  </si>
  <si>
    <t>Plaats</t>
  </si>
  <si>
    <t>Klasse</t>
  </si>
  <si>
    <t>Totaal</t>
  </si>
  <si>
    <t>Kampen</t>
  </si>
  <si>
    <t>Kampioen</t>
  </si>
  <si>
    <t>Theo Heijligers</t>
  </si>
  <si>
    <t>Oploo</t>
  </si>
  <si>
    <t>Ere</t>
  </si>
  <si>
    <t>Ronnie Sommers</t>
  </si>
  <si>
    <t>A</t>
  </si>
  <si>
    <t>Theo Sommers</t>
  </si>
  <si>
    <t>B</t>
  </si>
  <si>
    <t>Boekel</t>
  </si>
  <si>
    <t>Jan Leenders</t>
  </si>
  <si>
    <t>Jo Vluggen</t>
  </si>
  <si>
    <t>Markus Katalowski</t>
  </si>
  <si>
    <t>Heijen</t>
  </si>
  <si>
    <t>Martijn Graat</t>
  </si>
  <si>
    <t>Jos Graat</t>
  </si>
  <si>
    <t>01</t>
  </si>
  <si>
    <t>Antoon Graat</t>
  </si>
  <si>
    <t>Oeffelt</t>
  </si>
  <si>
    <t>Marius Gieben</t>
  </si>
  <si>
    <t>Marco Robbins</t>
  </si>
  <si>
    <t>Frans Roersch</t>
  </si>
  <si>
    <t>Afferden</t>
  </si>
  <si>
    <t>Frank Akkermans</t>
  </si>
  <si>
    <t>Oss</t>
  </si>
  <si>
    <t>00</t>
  </si>
  <si>
    <t>Geert Arts</t>
  </si>
  <si>
    <t>1111</t>
  </si>
  <si>
    <t>11</t>
  </si>
  <si>
    <t>Marijn van der Steenhoven</t>
  </si>
  <si>
    <t>1110</t>
  </si>
  <si>
    <t>10</t>
  </si>
  <si>
    <t>Rien Claassen</t>
  </si>
  <si>
    <t>Beers</t>
  </si>
  <si>
    <t>Henk Strik</t>
  </si>
  <si>
    <t>Piet Hendriks</t>
  </si>
  <si>
    <t>Zeeland</t>
  </si>
  <si>
    <t>Groeningen</t>
  </si>
  <si>
    <t>Rinus Thijsen</t>
  </si>
  <si>
    <t>Theo Vervoort</t>
  </si>
  <si>
    <t>Truus Kusters</t>
  </si>
  <si>
    <t>Chris Rijnen</t>
  </si>
  <si>
    <t>Prijzen</t>
  </si>
  <si>
    <t>Algemeen Kampioen</t>
  </si>
  <si>
    <t>Ere klasse</t>
  </si>
  <si>
    <t>A klasse</t>
  </si>
  <si>
    <t>B klasse</t>
  </si>
  <si>
    <t>Korpsen</t>
  </si>
  <si>
    <t>Vereniging</t>
  </si>
  <si>
    <t/>
  </si>
  <si>
    <t>Sherwood 1</t>
  </si>
  <si>
    <t>St. Dionysiusgilde 1</t>
  </si>
  <si>
    <t>St. Matthiasgilde 1</t>
  </si>
  <si>
    <t>Algemeen kampioen</t>
  </si>
  <si>
    <t>niet complete korpsen</t>
  </si>
  <si>
    <t>(</t>
  </si>
  <si>
    <t>met 3 schutters</t>
  </si>
  <si>
    <t>met 2 schutters</t>
  </si>
  <si>
    <t>met 1 schutter )</t>
  </si>
  <si>
    <t>St. Anthonius - St. Nicolaasgilde 1</t>
  </si>
  <si>
    <t>St. Agathagilde 1</t>
  </si>
  <si>
    <t>St. Anthoniusgilde 1</t>
  </si>
  <si>
    <t>Salvator Mundi 1</t>
  </si>
  <si>
    <t>Prins Hendrik 1</t>
  </si>
  <si>
    <t>St. Anthonius - St. Nicolaasgilde 2</t>
  </si>
  <si>
    <t>K.V. Fortuna 1</t>
  </si>
  <si>
    <t>St. Dionysiusgilde 2</t>
  </si>
  <si>
    <t>Mandaat</t>
  </si>
  <si>
    <t>St. Matthiasgilde Oploo</t>
  </si>
  <si>
    <t>St. Agathagilde Boekel</t>
  </si>
  <si>
    <t>St. Dionysiusgilde Heijen</t>
  </si>
  <si>
    <t>Salvator Mundi Oeffelt</t>
  </si>
  <si>
    <t>Sherwood Oss</t>
  </si>
  <si>
    <t>Prins Hendrik Afferden</t>
  </si>
  <si>
    <t>St. Anthonius - St. Nicolaasgilde Groeningen</t>
  </si>
  <si>
    <t>St. Anthoniusgilde Beers</t>
  </si>
  <si>
    <t>K.V. Fortuna Zeeland</t>
  </si>
  <si>
    <t>complete korpsen</t>
  </si>
  <si>
    <t>deelnemers</t>
  </si>
  <si>
    <t>korpsen</t>
  </si>
  <si>
    <t>naw</t>
  </si>
  <si>
    <t>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</si>
</sst>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"/>
  </numFmts>
  <fonts count="22" x14ac:knownFonts="1"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24"/>
      <color indexed="62"/>
      <name val="Arial"/>
      <family val="2"/>
    </font>
    <font>
      <b/>
      <sz val="18"/>
      <color indexed="62"/>
      <name val="Arial"/>
      <family val="2"/>
    </font>
    <font>
      <b/>
      <sz val="18"/>
      <color theme="1"/>
      <name val="Arial"/>
      <family val="2"/>
    </font>
    <font>
      <b/>
      <sz val="24"/>
      <color rgb="FF333399"/>
      <name val="Arial"/>
      <family val="2"/>
    </font>
    <font>
      <sz val="12"/>
      <color theme="1"/>
      <name val="Arial"/>
      <family val="2"/>
    </font>
    <font>
      <b/>
      <sz val="15.5"/>
      <color rgb="FF333399"/>
      <name val="Arial"/>
      <family val="2"/>
    </font>
    <font>
      <sz val="12"/>
      <color rgb="FF333399"/>
      <name val="Arial"/>
      <family val="2"/>
    </font>
    <font>
      <b/>
      <sz val="18"/>
      <color rgb="FF333399"/>
      <name val="Arial"/>
      <family val="2"/>
    </font>
    <font>
      <b/>
      <sz val="14"/>
      <color rgb="FF333399"/>
      <name val="Arial"/>
      <family val="2"/>
    </font>
    <font>
      <b/>
      <sz val="12"/>
      <color theme="1"/>
      <name val="Arial"/>
      <family val="2"/>
    </font>
    <font>
      <b/>
      <sz val="12"/>
      <color rgb="FF333399"/>
      <name val="Arial"/>
      <family val="2"/>
    </font>
    <font>
      <b/>
      <sz val="14"/>
      <color theme="1"/>
      <name val="Arial"/>
      <family val="2"/>
    </font>
    <font>
      <b/>
      <sz val="14"/>
      <color indexed="62"/>
      <name val="Arial"/>
      <family val="2"/>
    </font>
    <font>
      <b/>
      <sz val="18"/>
      <name val="Arial"/>
      <family val="2"/>
    </font>
    <font>
      <b/>
      <sz val="12"/>
      <color indexed="62"/>
      <name val="Arial"/>
      <family val="2"/>
    </font>
    <font>
      <sz val="12"/>
      <color rgb="FFFF0000"/>
      <name val="Arial"/>
      <family val="2"/>
    </font>
    <font>
      <sz val="24"/>
      <name val="Arial"/>
      <family val="2"/>
    </font>
    <font>
      <sz val="12"/>
      <color indexed="8"/>
      <name val="Arial"/>
      <family val="2"/>
    </font>
    <font>
      <b/>
      <sz val="26"/>
      <color rgb="FF333399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1" fillId="0" borderId="0"/>
  </cellStyleXfs>
  <cellXfs count="124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0" fillId="0" borderId="1" xfId="0" applyBorder="1" applyAlignment="1">
      <alignment vertical="center"/>
    </xf>
    <xf numFmtId="0" fontId="1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1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3" xfId="0" quotePrefix="1" applyNumberFormat="1" applyFont="1" applyBorder="1" applyAlignment="1">
      <alignment vertical="center"/>
    </xf>
    <xf numFmtId="49" fontId="0" fillId="0" borderId="3" xfId="0" applyNumberFormat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1" fillId="0" borderId="3" xfId="0" applyNumberFormat="1" applyFont="1" applyBorder="1" applyAlignment="1">
      <alignment vertical="center"/>
    </xf>
    <xf numFmtId="1" fontId="0" fillId="0" borderId="0" xfId="0" applyNumberFormat="1" applyAlignment="1">
      <alignment horizontal="center"/>
    </xf>
    <xf numFmtId="0" fontId="5" fillId="0" borderId="0" xfId="0" applyFont="1"/>
    <xf numFmtId="0" fontId="7" fillId="0" borderId="0" xfId="0" applyFont="1"/>
    <xf numFmtId="1" fontId="8" fillId="0" borderId="0" xfId="0" quotePrefix="1" applyNumberFormat="1" applyFont="1"/>
    <xf numFmtId="0" fontId="9" fillId="0" borderId="0" xfId="0" applyFont="1"/>
    <xf numFmtId="1" fontId="10" fillId="0" borderId="0" xfId="0" applyNumberFormat="1" applyFont="1" applyAlignment="1">
      <alignment horizontal="left"/>
    </xf>
    <xf numFmtId="1" fontId="10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1" fontId="8" fillId="0" borderId="0" xfId="0" applyNumberFormat="1" applyFont="1" applyAlignment="1">
      <alignment horizontal="left"/>
    </xf>
    <xf numFmtId="1" fontId="11" fillId="0" borderId="0" xfId="0" applyNumberFormat="1" applyFont="1" applyAlignment="1">
      <alignment horizontal="center"/>
    </xf>
    <xf numFmtId="0" fontId="12" fillId="0" borderId="0" xfId="0" applyFont="1"/>
    <xf numFmtId="1" fontId="1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4" xfId="0" applyFont="1" applyBorder="1"/>
    <xf numFmtId="0" fontId="12" fillId="0" borderId="4" xfId="0" applyFont="1" applyBorder="1" applyAlignment="1">
      <alignment horizontal="center"/>
    </xf>
    <xf numFmtId="1" fontId="7" fillId="0" borderId="4" xfId="0" applyNumberFormat="1" applyFont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6" fillId="0" borderId="0" xfId="0" applyFont="1"/>
    <xf numFmtId="1" fontId="13" fillId="0" borderId="0" xfId="0" applyNumberFormat="1" applyFont="1" applyAlignment="1">
      <alignment horizontal="left"/>
    </xf>
    <xf numFmtId="0" fontId="7" fillId="0" borderId="5" xfId="0" applyFont="1" applyBorder="1"/>
    <xf numFmtId="1" fontId="12" fillId="0" borderId="4" xfId="0" applyNumberFormat="1" applyFont="1" applyBorder="1" applyAlignment="1">
      <alignment horizontal="center"/>
    </xf>
    <xf numFmtId="1" fontId="13" fillId="0" borderId="0" xfId="0" applyNumberFormat="1" applyFont="1"/>
    <xf numFmtId="0" fontId="7" fillId="0" borderId="6" xfId="0" applyFont="1" applyBorder="1" applyAlignment="1">
      <alignment horizontal="left"/>
    </xf>
    <xf numFmtId="1" fontId="12" fillId="0" borderId="6" xfId="0" applyNumberFormat="1" applyFont="1" applyBorder="1" applyAlignment="1">
      <alignment horizontal="center"/>
    </xf>
    <xf numFmtId="1" fontId="7" fillId="0" borderId="6" xfId="0" applyNumberFormat="1" applyFont="1" applyBorder="1" applyAlignment="1">
      <alignment horizontal="center" vertical="center"/>
    </xf>
    <xf numFmtId="1" fontId="11" fillId="0" borderId="0" xfId="0" quotePrefix="1" applyNumberFormat="1" applyFont="1" applyAlignment="1">
      <alignment horizontal="center"/>
    </xf>
    <xf numFmtId="1" fontId="14" fillId="0" borderId="0" xfId="0" quotePrefix="1" applyNumberFormat="1" applyFont="1" applyAlignment="1">
      <alignment horizontal="center"/>
    </xf>
    <xf numFmtId="0" fontId="12" fillId="0" borderId="0" xfId="0" applyFont="1" applyAlignment="1">
      <alignment horizontal="left"/>
    </xf>
    <xf numFmtId="164" fontId="12" fillId="0" borderId="0" xfId="0" applyNumberFormat="1" applyFont="1" applyAlignment="1">
      <alignment horizontal="center"/>
    </xf>
    <xf numFmtId="0" fontId="7" fillId="0" borderId="7" xfId="0" applyFont="1" applyBorder="1"/>
    <xf numFmtId="0" fontId="7" fillId="0" borderId="8" xfId="0" applyFont="1" applyBorder="1" applyAlignment="1">
      <alignment horizontal="left"/>
    </xf>
    <xf numFmtId="164" fontId="12" fillId="0" borderId="8" xfId="0" applyNumberFormat="1" applyFont="1" applyBorder="1" applyAlignment="1">
      <alignment horizontal="center"/>
    </xf>
    <xf numFmtId="1" fontId="7" fillId="0" borderId="8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6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1" fontId="16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left"/>
    </xf>
    <xf numFmtId="1" fontId="2" fillId="0" borderId="0" xfId="0" applyNumberFormat="1" applyFont="1"/>
    <xf numFmtId="1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10" xfId="0" applyFont="1" applyBorder="1" applyAlignment="1">
      <alignment horizontal="left"/>
    </xf>
    <xf numFmtId="0" fontId="2" fillId="0" borderId="10" xfId="0" applyFont="1" applyBorder="1"/>
    <xf numFmtId="1" fontId="2" fillId="0" borderId="10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1" fontId="2" fillId="0" borderId="0" xfId="0" applyNumberFormat="1" applyFont="1" applyAlignment="1">
      <alignment horizontal="left"/>
    </xf>
    <xf numFmtId="0" fontId="3" fillId="0" borderId="0" xfId="0" applyFont="1"/>
    <xf numFmtId="1" fontId="15" fillId="0" borderId="0" xfId="0" applyNumberFormat="1" applyFont="1" applyAlignment="1">
      <alignment horizontal="center"/>
    </xf>
    <xf numFmtId="0" fontId="2" fillId="0" borderId="10" xfId="0" applyFont="1" applyBorder="1" applyAlignment="1">
      <alignment horizontal="center"/>
    </xf>
    <xf numFmtId="1" fontId="15" fillId="0" borderId="0" xfId="0" quotePrefix="1" applyNumberFormat="1" applyFont="1" applyAlignment="1">
      <alignment horizontal="center"/>
    </xf>
    <xf numFmtId="1" fontId="9" fillId="0" borderId="0" xfId="0" applyNumberFormat="1" applyFont="1" applyAlignment="1">
      <alignment horizontal="right"/>
    </xf>
    <xf numFmtId="1" fontId="9" fillId="0" borderId="0" xfId="0" quotePrefix="1" applyNumberFormat="1" applyFont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6" xfId="0" applyFont="1" applyBorder="1"/>
    <xf numFmtId="1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6" xfId="0" applyFont="1" applyBorder="1"/>
    <xf numFmtId="1" fontId="1" fillId="0" borderId="12" xfId="0" applyNumberFormat="1" applyFont="1" applyBorder="1" applyAlignment="1">
      <alignment horizontal="center"/>
    </xf>
    <xf numFmtId="1" fontId="1" fillId="0" borderId="13" xfId="0" applyNumberFormat="1" applyFont="1" applyBorder="1" applyAlignment="1">
      <alignment horizontal="center"/>
    </xf>
    <xf numFmtId="0" fontId="0" fillId="0" borderId="9" xfId="0" applyBorder="1" applyAlignment="1">
      <alignment horizontal="left"/>
    </xf>
    <xf numFmtId="1" fontId="1" fillId="0" borderId="6" xfId="0" applyNumberFormat="1" applyFont="1" applyBorder="1" applyAlignment="1">
      <alignment horizontal="center"/>
    </xf>
    <xf numFmtId="1" fontId="1" fillId="0" borderId="14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0" fillId="0" borderId="8" xfId="0" applyBorder="1" applyAlignment="1">
      <alignment horizontal="left"/>
    </xf>
    <xf numFmtId="1" fontId="1" fillId="0" borderId="8" xfId="0" applyNumberFormat="1" applyFont="1" applyBorder="1" applyAlignment="1">
      <alignment horizontal="left"/>
    </xf>
    <xf numFmtId="1" fontId="1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19" fillId="0" borderId="0" xfId="0" applyFont="1"/>
    <xf numFmtId="1" fontId="3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7" xfId="0" applyBorder="1"/>
    <xf numFmtId="1" fontId="20" fillId="0" borderId="0" xfId="0" applyNumberFormat="1" applyFont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1" fontId="2" fillId="0" borderId="17" xfId="0" applyNumberFormat="1" applyFont="1" applyBorder="1" applyAlignment="1">
      <alignment horizontal="center"/>
    </xf>
    <xf numFmtId="1" fontId="2" fillId="0" borderId="18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/>
    </xf>
    <xf numFmtId="1" fontId="2" fillId="0" borderId="20" xfId="0" applyNumberFormat="1" applyFont="1" applyBorder="1" applyAlignment="1">
      <alignment horizontal="center"/>
    </xf>
    <xf numFmtId="1" fontId="2" fillId="0" borderId="21" xfId="0" applyNumberFormat="1" applyFont="1" applyBorder="1" applyAlignment="1">
      <alignment horizontal="center"/>
    </xf>
    <xf numFmtId="164" fontId="2" fillId="0" borderId="20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1" fontId="19" fillId="0" borderId="0" xfId="0" applyNumberFormat="1" applyFont="1" applyAlignment="1">
      <alignment horizontal="center"/>
    </xf>
    <xf numFmtId="0" fontId="1" fillId="0" borderId="22" xfId="0" applyFont="1" applyBorder="1" applyAlignment="1">
      <alignment horizontal="left"/>
    </xf>
    <xf numFmtId="1" fontId="2" fillId="0" borderId="24" xfId="0" applyNumberFormat="1" applyFont="1" applyBorder="1" applyAlignment="1">
      <alignment horizontal="center"/>
    </xf>
    <xf numFmtId="164" fontId="2" fillId="0" borderId="25" xfId="0" quotePrefix="1" applyNumberFormat="1" applyFont="1" applyBorder="1" applyAlignment="1">
      <alignment horizontal="center"/>
    </xf>
    <xf numFmtId="1" fontId="2" fillId="0" borderId="23" xfId="0" applyNumberFormat="1" applyFont="1" applyBorder="1" applyAlignment="1">
      <alignment horizontal="center"/>
    </xf>
    <xf numFmtId="164" fontId="2" fillId="0" borderId="26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1" fillId="0" borderId="3" xfId="0" quotePrefix="1" applyNumberFormat="1" applyFont="1" applyBorder="1" applyAlignment="1">
      <alignment horizontal="center" vertical="center"/>
    </xf>
    <xf numFmtId="1" fontId="21" fillId="0" borderId="0" xfId="0" quotePrefix="1" applyNumberFormat="1" applyFont="1" applyAlignment="1">
      <alignment horizontal="left"/>
    </xf>
    <xf numFmtId="1" fontId="3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left"/>
    </xf>
    <xf numFmtId="1" fontId="8" fillId="0" borderId="0" xfId="0" quotePrefix="1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1" fontId="4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1" fontId="15" fillId="0" borderId="0" xfId="0" applyNumberFormat="1" applyFont="1" applyAlignment="1">
      <alignment horizontal="center"/>
    </xf>
    <xf numFmtId="1" fontId="15" fillId="0" borderId="0" xfId="0" applyNumberFormat="1" applyFont="1" applyAlignment="1">
      <alignment horizontal="left"/>
    </xf>
    <xf numFmtId="1" fontId="11" fillId="0" borderId="0" xfId="0" applyNumberFormat="1" applyFont="1" applyAlignment="1">
      <alignment horizontal="left"/>
    </xf>
    <xf numFmtId="1" fontId="9" fillId="0" borderId="10" xfId="0" applyNumberFormat="1" applyFont="1" applyBorder="1" applyAlignment="1">
      <alignment horizontal="left"/>
    </xf>
  </cellXfs>
  <cellStyles count="2">
    <cellStyle name="Standaard" xfId="0" builtinId="0"/>
    <cellStyle name="Standaard 2" xfId="1" xr:uid="{132AB3F1-64EC-4A12-9C3E-CDB71D14AB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96A4A-DB41-40D0-A127-25415FD333C2}">
  <sheetPr codeName="Blad21">
    <pageSetUpPr fitToPage="1"/>
  </sheetPr>
  <dimension ref="A1:J30"/>
  <sheetViews>
    <sheetView showGridLines="0" showZeros="0" tabSelected="1" topLeftCell="A3" zoomScaleNormal="100" workbookViewId="0">
      <selection activeCell="B32" sqref="B32"/>
    </sheetView>
  </sheetViews>
  <sheetFormatPr defaultRowHeight="15.75" x14ac:dyDescent="0.25"/>
  <cols>
    <col min="1" max="1" width="3" style="15" customWidth="1"/>
    <col min="2" max="2" width="27.5546875" style="15" bestFit="1" customWidth="1"/>
    <col min="3" max="3" width="13.6640625" style="15" bestFit="1" customWidth="1"/>
    <col min="4" max="4" width="6.21875" style="48" customWidth="1"/>
    <col min="5" max="5" width="13.109375" style="30" bestFit="1" customWidth="1"/>
    <col min="6" max="6" width="8.88671875" style="26" customWidth="1"/>
    <col min="7" max="16384" width="8.88671875" style="15"/>
  </cols>
  <sheetData>
    <row r="1" spans="1:10" ht="30" x14ac:dyDescent="0.4">
      <c r="A1" s="14"/>
      <c r="B1" s="114" t="s">
        <v>0</v>
      </c>
      <c r="C1" s="114"/>
      <c r="D1" s="114"/>
      <c r="E1" s="114"/>
      <c r="F1" s="114"/>
      <c r="G1" s="114"/>
      <c r="H1" s="114"/>
      <c r="I1" s="114"/>
      <c r="J1" s="114"/>
    </row>
    <row r="2" spans="1:10" ht="20.25" x14ac:dyDescent="0.3">
      <c r="B2" s="115" t="s">
        <v>1</v>
      </c>
      <c r="C2" s="115"/>
      <c r="D2" s="115"/>
      <c r="E2" s="115"/>
      <c r="F2" s="115"/>
      <c r="G2" s="115"/>
      <c r="H2" s="16"/>
      <c r="I2" s="17"/>
      <c r="J2" s="17"/>
    </row>
    <row r="3" spans="1:10" ht="33.75" x14ac:dyDescent="0.5">
      <c r="B3" s="112" t="s">
        <v>48</v>
      </c>
      <c r="C3" s="18"/>
      <c r="D3" s="19"/>
      <c r="E3" s="20"/>
      <c r="F3" s="21"/>
      <c r="G3" s="17"/>
      <c r="H3" s="17"/>
      <c r="I3" s="22"/>
      <c r="J3" s="17"/>
    </row>
    <row r="4" spans="1:10" ht="30" x14ac:dyDescent="0.4">
      <c r="B4" s="116" t="s">
        <v>49</v>
      </c>
      <c r="C4" s="116"/>
      <c r="D4" s="23">
        <v>22.000000000099998</v>
      </c>
      <c r="E4" s="23" t="s">
        <v>84</v>
      </c>
      <c r="F4" s="21"/>
      <c r="G4" s="17"/>
      <c r="H4" s="17"/>
      <c r="I4" s="17"/>
      <c r="J4" s="17"/>
    </row>
    <row r="5" spans="1:10" x14ac:dyDescent="0.25">
      <c r="B5" s="24" t="s">
        <v>2</v>
      </c>
      <c r="C5" s="24" t="s">
        <v>3</v>
      </c>
      <c r="D5" s="24" t="s">
        <v>5</v>
      </c>
      <c r="E5" s="25" t="s">
        <v>6</v>
      </c>
    </row>
    <row r="6" spans="1:10" x14ac:dyDescent="0.25">
      <c r="A6" s="15">
        <v>1</v>
      </c>
      <c r="B6" s="27" t="s">
        <v>32</v>
      </c>
      <c r="C6" s="27" t="s">
        <v>30</v>
      </c>
      <c r="D6" s="28">
        <v>18</v>
      </c>
      <c r="E6" s="29" t="s">
        <v>34</v>
      </c>
    </row>
    <row r="7" spans="1:10" ht="15" x14ac:dyDescent="0.2">
      <c r="D7" s="15"/>
    </row>
    <row r="8" spans="1:10" ht="30" x14ac:dyDescent="0.4">
      <c r="B8" s="31" t="s">
        <v>50</v>
      </c>
      <c r="C8" s="32"/>
      <c r="D8" s="23">
        <v>4.0000000001</v>
      </c>
      <c r="E8" s="23" t="s">
        <v>84</v>
      </c>
    </row>
    <row r="9" spans="1:10" x14ac:dyDescent="0.25">
      <c r="B9" s="24" t="s">
        <v>2</v>
      </c>
      <c r="C9" s="24" t="s">
        <v>3</v>
      </c>
      <c r="D9" s="24" t="s">
        <v>5</v>
      </c>
      <c r="E9" s="25" t="s">
        <v>6</v>
      </c>
    </row>
    <row r="10" spans="1:10" x14ac:dyDescent="0.25">
      <c r="A10" s="33">
        <f>'Ere klasse'!A6</f>
        <v>1</v>
      </c>
      <c r="B10" s="27" t="s">
        <v>20</v>
      </c>
      <c r="C10" s="27" t="s">
        <v>19</v>
      </c>
      <c r="D10" s="28">
        <v>17</v>
      </c>
      <c r="E10" s="29">
        <v>0</v>
      </c>
    </row>
    <row r="11" spans="1:10" x14ac:dyDescent="0.25">
      <c r="A11" s="33">
        <f>'Ere klasse'!A7</f>
        <v>2</v>
      </c>
      <c r="B11" s="27" t="s">
        <v>8</v>
      </c>
      <c r="C11" s="27" t="s">
        <v>9</v>
      </c>
      <c r="D11" s="34">
        <v>16</v>
      </c>
      <c r="E11" s="29">
        <v>0</v>
      </c>
    </row>
    <row r="12" spans="1:10" x14ac:dyDescent="0.25">
      <c r="A12" s="33">
        <f>'Ere klasse'!A8</f>
        <v>3</v>
      </c>
      <c r="B12" s="27" t="s">
        <v>18</v>
      </c>
      <c r="C12" s="27" t="s">
        <v>19</v>
      </c>
      <c r="D12" s="28">
        <v>15</v>
      </c>
      <c r="E12" s="29" t="s">
        <v>87</v>
      </c>
    </row>
    <row r="14" spans="1:10" s="26" customFormat="1" ht="30" x14ac:dyDescent="0.4">
      <c r="A14" s="15"/>
      <c r="B14" s="31" t="s">
        <v>51</v>
      </c>
      <c r="C14" s="35"/>
      <c r="D14" s="23">
        <v>14.0000000001</v>
      </c>
      <c r="E14" s="23" t="s">
        <v>84</v>
      </c>
      <c r="G14" s="15"/>
      <c r="H14" s="15"/>
      <c r="I14" s="15"/>
      <c r="J14" s="15"/>
    </row>
    <row r="15" spans="1:10" s="26" customFormat="1" x14ac:dyDescent="0.25">
      <c r="A15" s="15"/>
      <c r="B15" s="24" t="s">
        <v>2</v>
      </c>
      <c r="C15" s="24" t="s">
        <v>3</v>
      </c>
      <c r="D15" s="24" t="s">
        <v>5</v>
      </c>
      <c r="E15" s="25" t="s">
        <v>6</v>
      </c>
      <c r="G15" s="15"/>
      <c r="H15" s="15"/>
      <c r="I15" s="15"/>
      <c r="J15" s="15"/>
    </row>
    <row r="16" spans="1:10" s="26" customFormat="1" x14ac:dyDescent="0.25">
      <c r="A16" s="15">
        <v>1</v>
      </c>
      <c r="B16" s="36" t="s">
        <v>32</v>
      </c>
      <c r="C16" s="36" t="s">
        <v>30</v>
      </c>
      <c r="D16" s="37">
        <v>18</v>
      </c>
      <c r="E16" s="38" t="s">
        <v>33</v>
      </c>
      <c r="G16" s="15"/>
      <c r="H16" s="15"/>
      <c r="I16" s="15"/>
      <c r="J16" s="15"/>
    </row>
    <row r="17" spans="1:10" s="26" customFormat="1" x14ac:dyDescent="0.25">
      <c r="A17" s="15">
        <v>2</v>
      </c>
      <c r="B17" s="36" t="s">
        <v>35</v>
      </c>
      <c r="C17" s="36" t="s">
        <v>30</v>
      </c>
      <c r="D17" s="37">
        <v>18</v>
      </c>
      <c r="E17" s="38" t="s">
        <v>36</v>
      </c>
      <c r="G17" s="15"/>
      <c r="H17" s="15"/>
      <c r="I17" s="15"/>
      <c r="J17" s="15"/>
    </row>
    <row r="18" spans="1:10" s="26" customFormat="1" x14ac:dyDescent="0.25">
      <c r="A18" s="15">
        <v>3</v>
      </c>
      <c r="B18" s="36" t="s">
        <v>21</v>
      </c>
      <c r="C18" s="36" t="s">
        <v>19</v>
      </c>
      <c r="D18" s="37">
        <v>17</v>
      </c>
      <c r="E18" s="38" t="s">
        <v>22</v>
      </c>
      <c r="G18" s="15"/>
      <c r="H18" s="15"/>
      <c r="I18" s="15"/>
      <c r="J18" s="15"/>
    </row>
    <row r="20" spans="1:10" s="26" customFormat="1" ht="30" x14ac:dyDescent="0.4">
      <c r="A20" s="15"/>
      <c r="B20" s="31" t="s">
        <v>52</v>
      </c>
      <c r="C20" s="17"/>
      <c r="D20" s="23">
        <v>4.0000000001</v>
      </c>
      <c r="E20" s="23" t="s">
        <v>84</v>
      </c>
      <c r="G20" s="15"/>
      <c r="H20" s="15"/>
      <c r="I20" s="15"/>
      <c r="J20" s="15"/>
    </row>
    <row r="21" spans="1:10" s="26" customFormat="1" x14ac:dyDescent="0.25">
      <c r="A21" s="15"/>
      <c r="B21" s="24" t="s">
        <v>2</v>
      </c>
      <c r="C21" s="24" t="s">
        <v>3</v>
      </c>
      <c r="D21" s="24" t="s">
        <v>5</v>
      </c>
      <c r="E21" s="25" t="s">
        <v>6</v>
      </c>
      <c r="G21" s="15"/>
      <c r="H21" s="15"/>
      <c r="I21" s="15"/>
      <c r="J21" s="15"/>
    </row>
    <row r="22" spans="1:10" s="26" customFormat="1" x14ac:dyDescent="0.25">
      <c r="A22" s="33">
        <v>1</v>
      </c>
      <c r="B22" s="27" t="s">
        <v>17</v>
      </c>
      <c r="C22" s="27" t="s">
        <v>15</v>
      </c>
      <c r="D22" s="28">
        <v>14</v>
      </c>
      <c r="E22" s="29">
        <v>0</v>
      </c>
      <c r="G22" s="15"/>
      <c r="H22" s="15"/>
      <c r="I22" s="15"/>
      <c r="J22" s="15"/>
    </row>
    <row r="23" spans="1:10" s="26" customFormat="1" x14ac:dyDescent="0.25">
      <c r="A23" s="33">
        <v>2</v>
      </c>
      <c r="B23" s="27" t="s">
        <v>13</v>
      </c>
      <c r="C23" s="27" t="s">
        <v>9</v>
      </c>
      <c r="D23" s="28">
        <v>14</v>
      </c>
      <c r="E23" s="29">
        <v>0</v>
      </c>
      <c r="G23" s="15"/>
      <c r="H23" s="15"/>
      <c r="I23" s="15"/>
      <c r="J23" s="15"/>
    </row>
    <row r="24" spans="1:10" s="26" customFormat="1" x14ac:dyDescent="0.25">
      <c r="A24" s="33">
        <v>3</v>
      </c>
      <c r="B24" s="27" t="s">
        <v>40</v>
      </c>
      <c r="C24" s="27" t="s">
        <v>39</v>
      </c>
      <c r="D24" s="28">
        <v>12</v>
      </c>
      <c r="E24" s="29">
        <v>0</v>
      </c>
      <c r="G24" s="15"/>
      <c r="H24" s="15"/>
      <c r="I24" s="15"/>
      <c r="J24" s="15"/>
    </row>
    <row r="26" spans="1:10" ht="30" x14ac:dyDescent="0.4">
      <c r="B26" s="31" t="s">
        <v>53</v>
      </c>
      <c r="C26" s="32"/>
      <c r="D26" s="39">
        <v>4.0000000001</v>
      </c>
      <c r="E26" s="23" t="s">
        <v>85</v>
      </c>
      <c r="H26" s="40"/>
    </row>
    <row r="27" spans="1:10" x14ac:dyDescent="0.25">
      <c r="A27" s="24"/>
      <c r="B27" s="41" t="s">
        <v>54</v>
      </c>
      <c r="C27" s="24" t="s">
        <v>3</v>
      </c>
      <c r="D27" s="42" t="s">
        <v>5</v>
      </c>
      <c r="E27" s="25" t="s">
        <v>6</v>
      </c>
      <c r="F27" s="15"/>
    </row>
    <row r="28" spans="1:10" x14ac:dyDescent="0.25">
      <c r="A28" s="43">
        <v>1</v>
      </c>
      <c r="B28" s="44" t="s">
        <v>56</v>
      </c>
      <c r="C28" s="44" t="s">
        <v>30</v>
      </c>
      <c r="D28" s="45">
        <v>53</v>
      </c>
      <c r="E28" s="46">
        <v>0</v>
      </c>
      <c r="F28" s="15"/>
    </row>
    <row r="29" spans="1:10" x14ac:dyDescent="0.25">
      <c r="A29" s="43">
        <v>2</v>
      </c>
      <c r="B29" s="44" t="s">
        <v>57</v>
      </c>
      <c r="C29" s="44" t="s">
        <v>19</v>
      </c>
      <c r="D29" s="47">
        <v>49</v>
      </c>
      <c r="E29" s="46">
        <v>0</v>
      </c>
      <c r="F29" s="15"/>
    </row>
    <row r="30" spans="1:10" x14ac:dyDescent="0.25">
      <c r="A30" s="43">
        <v>3</v>
      </c>
      <c r="B30" s="44" t="s">
        <v>58</v>
      </c>
      <c r="C30" s="44" t="s">
        <v>9</v>
      </c>
      <c r="D30" s="47">
        <v>46</v>
      </c>
      <c r="E30" s="46">
        <v>0</v>
      </c>
      <c r="F30" s="15"/>
    </row>
  </sheetData>
  <mergeCells count="3">
    <mergeCell ref="B1:J1"/>
    <mergeCell ref="B2:G2"/>
    <mergeCell ref="B4:C4"/>
  </mergeCells>
  <pageMargins left="0.25" right="0.25" top="0.22" bottom="0.2" header="0.3" footer="0.3"/>
  <pageSetup paperSize="9" scale="98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A28E6-BB3E-4E62-9E13-269CF974F180}">
  <sheetPr transitionEvaluation="1" transitionEntry="1" codeName="Blad13">
    <pageSetUpPr fitToPage="1"/>
  </sheetPr>
  <dimension ref="A1:AD26"/>
  <sheetViews>
    <sheetView showGridLines="0" zoomScaleNormal="100" workbookViewId="0">
      <selection activeCell="A5" sqref="A5"/>
    </sheetView>
  </sheetViews>
  <sheetFormatPr defaultColWidth="9.77734375" defaultRowHeight="15.75" x14ac:dyDescent="0.25"/>
  <cols>
    <col min="1" max="1" width="3" customWidth="1"/>
    <col min="2" max="2" width="27.77734375" style="52" bestFit="1" customWidth="1"/>
    <col min="3" max="3" width="13.6640625" bestFit="1" customWidth="1"/>
    <col min="4" max="4" width="6.77734375" style="87" customWidth="1"/>
    <col min="5" max="24" width="3.77734375" style="54" customWidth="1"/>
  </cols>
  <sheetData>
    <row r="1" spans="1:30" s="49" customFormat="1" ht="30" x14ac:dyDescent="0.4">
      <c r="B1" s="117" t="s">
        <v>0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53"/>
    </row>
    <row r="2" spans="1:30" ht="23.25" x14ac:dyDescent="0.35">
      <c r="B2" s="118" t="s">
        <v>1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</row>
    <row r="3" spans="1:30" x14ac:dyDescent="0.25">
      <c r="C3" s="65"/>
      <c r="E3" s="65"/>
      <c r="F3" s="65"/>
      <c r="G3" s="65"/>
      <c r="H3" s="65"/>
      <c r="I3" s="65"/>
      <c r="J3" s="65"/>
      <c r="K3" s="65"/>
      <c r="L3" s="65"/>
      <c r="M3" s="65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</row>
    <row r="4" spans="1:30" s="88" customFormat="1" ht="30" x14ac:dyDescent="0.4">
      <c r="B4" s="89" t="s">
        <v>73</v>
      </c>
      <c r="C4" s="89" t="s">
        <v>77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</row>
    <row r="5" spans="1:30" x14ac:dyDescent="0.25">
      <c r="B5" s="55"/>
      <c r="C5" s="65"/>
      <c r="E5" s="65"/>
      <c r="F5" s="65"/>
      <c r="G5" s="65"/>
      <c r="H5" s="65"/>
      <c r="I5" s="65"/>
      <c r="J5" s="65"/>
      <c r="K5" s="65"/>
      <c r="L5" s="65"/>
      <c r="M5" s="65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</row>
    <row r="6" spans="1:30" x14ac:dyDescent="0.25"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 spans="1:30" x14ac:dyDescent="0.25">
      <c r="A7" s="58"/>
      <c r="B7" s="90" t="s">
        <v>2</v>
      </c>
      <c r="C7" s="58" t="s">
        <v>4</v>
      </c>
      <c r="D7" s="87" t="s">
        <v>5</v>
      </c>
      <c r="E7" s="57">
        <v>1</v>
      </c>
      <c r="F7" s="57">
        <v>2</v>
      </c>
      <c r="G7" s="57">
        <v>3</v>
      </c>
      <c r="H7" s="57">
        <v>4</v>
      </c>
      <c r="I7" s="57">
        <v>5</v>
      </c>
      <c r="J7" s="57">
        <v>6</v>
      </c>
      <c r="K7" s="57">
        <v>7</v>
      </c>
      <c r="L7" s="57">
        <v>8</v>
      </c>
      <c r="M7" s="57">
        <v>9</v>
      </c>
      <c r="N7" s="57">
        <v>10</v>
      </c>
      <c r="O7" s="57">
        <v>11</v>
      </c>
      <c r="P7" s="57">
        <v>12</v>
      </c>
      <c r="Q7" s="57">
        <v>13</v>
      </c>
      <c r="R7" s="57">
        <v>14</v>
      </c>
      <c r="S7" s="57">
        <v>15</v>
      </c>
      <c r="T7" s="57">
        <v>16</v>
      </c>
      <c r="U7" s="57">
        <v>17</v>
      </c>
      <c r="V7" s="57">
        <v>18</v>
      </c>
      <c r="W7" s="57">
        <v>19</v>
      </c>
      <c r="X7" s="57">
        <v>20</v>
      </c>
      <c r="Y7" s="58" t="s">
        <v>6</v>
      </c>
    </row>
    <row r="8" spans="1:30" ht="15" customHeight="1" x14ac:dyDescent="0.2">
      <c r="A8" s="91">
        <v>1</v>
      </c>
      <c r="B8" s="3" t="s">
        <v>25</v>
      </c>
      <c r="C8" s="4" t="s">
        <v>12</v>
      </c>
      <c r="D8" s="6">
        <v>13</v>
      </c>
      <c r="E8" s="7">
        <v>1</v>
      </c>
      <c r="F8" s="7">
        <v>1</v>
      </c>
      <c r="G8" s="7">
        <v>0</v>
      </c>
      <c r="H8" s="7">
        <v>1</v>
      </c>
      <c r="I8" s="7">
        <v>0</v>
      </c>
      <c r="J8" s="7">
        <v>1</v>
      </c>
      <c r="K8" s="7">
        <v>0</v>
      </c>
      <c r="L8" s="7">
        <v>0</v>
      </c>
      <c r="M8" s="7">
        <v>0</v>
      </c>
      <c r="N8" s="7">
        <v>1</v>
      </c>
      <c r="O8" s="7">
        <v>1</v>
      </c>
      <c r="P8" s="7">
        <v>0</v>
      </c>
      <c r="Q8" s="7">
        <v>1</v>
      </c>
      <c r="R8" s="7">
        <v>1</v>
      </c>
      <c r="S8" s="7">
        <v>1</v>
      </c>
      <c r="T8" s="7">
        <v>0</v>
      </c>
      <c r="U8" s="7">
        <v>1</v>
      </c>
      <c r="V8" s="7">
        <v>1</v>
      </c>
      <c r="W8" s="7">
        <v>1</v>
      </c>
      <c r="X8" s="7">
        <v>1</v>
      </c>
      <c r="Y8" s="12"/>
    </row>
    <row r="9" spans="1:30" ht="15" customHeight="1" x14ac:dyDescent="0.2">
      <c r="A9" s="91">
        <v>2</v>
      </c>
      <c r="B9" s="3" t="s">
        <v>26</v>
      </c>
      <c r="C9" s="4" t="s">
        <v>12</v>
      </c>
      <c r="D9" s="6">
        <v>13</v>
      </c>
      <c r="E9" s="7">
        <v>1</v>
      </c>
      <c r="F9" s="7">
        <v>0</v>
      </c>
      <c r="G9" s="7">
        <v>1</v>
      </c>
      <c r="H9" s="7">
        <v>1</v>
      </c>
      <c r="I9" s="7">
        <v>0</v>
      </c>
      <c r="J9" s="7">
        <v>1</v>
      </c>
      <c r="K9" s="7">
        <v>1</v>
      </c>
      <c r="L9" s="7">
        <v>1</v>
      </c>
      <c r="M9" s="7">
        <v>1</v>
      </c>
      <c r="N9" s="7">
        <v>0</v>
      </c>
      <c r="O9" s="7">
        <v>1</v>
      </c>
      <c r="P9" s="7">
        <v>1</v>
      </c>
      <c r="Q9" s="7">
        <v>1</v>
      </c>
      <c r="R9" s="7">
        <v>1</v>
      </c>
      <c r="S9" s="7">
        <v>0</v>
      </c>
      <c r="T9" s="7">
        <v>1</v>
      </c>
      <c r="U9" s="7">
        <v>0</v>
      </c>
      <c r="V9" s="7">
        <v>0</v>
      </c>
      <c r="W9" s="7">
        <v>1</v>
      </c>
      <c r="X9" s="8">
        <v>0</v>
      </c>
      <c r="Y9" s="12"/>
    </row>
    <row r="10" spans="1:30" s="58" customFormat="1" ht="15" customHeight="1" x14ac:dyDescent="0.25">
      <c r="A10"/>
      <c r="B10" s="52"/>
      <c r="C10"/>
      <c r="D10" s="87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</row>
    <row r="11" spans="1:30" s="58" customFormat="1" x14ac:dyDescent="0.25">
      <c r="B11" s="90" t="s">
        <v>54</v>
      </c>
      <c r="C11" s="58" t="s">
        <v>3</v>
      </c>
      <c r="D11" s="87" t="s">
        <v>5</v>
      </c>
      <c r="E11" s="57">
        <v>1</v>
      </c>
      <c r="F11" s="57">
        <v>2</v>
      </c>
      <c r="G11" s="57">
        <v>3</v>
      </c>
      <c r="H11" s="57">
        <v>4</v>
      </c>
      <c r="I11" s="57">
        <v>5</v>
      </c>
      <c r="J11" s="57">
        <v>6</v>
      </c>
      <c r="K11" s="57">
        <v>7</v>
      </c>
      <c r="L11" s="57">
        <v>8</v>
      </c>
      <c r="M11" s="57">
        <v>9</v>
      </c>
      <c r="N11" s="57">
        <v>10</v>
      </c>
      <c r="O11" s="57">
        <v>11</v>
      </c>
      <c r="P11" s="57">
        <v>12</v>
      </c>
      <c r="Q11" s="57">
        <v>13</v>
      </c>
      <c r="R11" s="57">
        <v>14</v>
      </c>
      <c r="S11" s="57">
        <v>15</v>
      </c>
      <c r="T11" s="57">
        <v>16</v>
      </c>
      <c r="U11" s="57">
        <v>17</v>
      </c>
      <c r="V11" s="57">
        <v>18</v>
      </c>
      <c r="W11" s="57">
        <v>19</v>
      </c>
      <c r="X11" s="57">
        <v>20</v>
      </c>
      <c r="Y11" s="58" t="s">
        <v>6</v>
      </c>
    </row>
    <row r="12" spans="1:30" s="2" customFormat="1" x14ac:dyDescent="0.25">
      <c r="A12" s="2">
        <v>1</v>
      </c>
      <c r="B12" s="93" t="s">
        <v>68</v>
      </c>
      <c r="C12" s="94" t="s">
        <v>24</v>
      </c>
      <c r="D12" s="95">
        <v>26</v>
      </c>
      <c r="E12" s="96">
        <v>2</v>
      </c>
      <c r="F12" s="96">
        <v>1</v>
      </c>
      <c r="G12" s="96">
        <v>1</v>
      </c>
      <c r="H12" s="96">
        <v>2</v>
      </c>
      <c r="I12" s="96">
        <v>0</v>
      </c>
      <c r="J12" s="96">
        <v>2</v>
      </c>
      <c r="K12" s="96">
        <v>1</v>
      </c>
      <c r="L12" s="96">
        <v>1</v>
      </c>
      <c r="M12" s="96">
        <v>1</v>
      </c>
      <c r="N12" s="96">
        <v>1</v>
      </c>
      <c r="O12" s="96">
        <v>2</v>
      </c>
      <c r="P12" s="96">
        <v>1</v>
      </c>
      <c r="Q12" s="96">
        <v>2</v>
      </c>
      <c r="R12" s="96">
        <v>2</v>
      </c>
      <c r="S12" s="96">
        <v>1</v>
      </c>
      <c r="T12" s="96">
        <v>1</v>
      </c>
      <c r="U12" s="96">
        <v>1</v>
      </c>
      <c r="V12" s="96">
        <v>1</v>
      </c>
      <c r="W12" s="96">
        <v>2</v>
      </c>
      <c r="X12" s="96">
        <v>1</v>
      </c>
      <c r="Y12" s="97"/>
    </row>
    <row r="13" spans="1:30" ht="15.75" customHeight="1" x14ac:dyDescent="0.25">
      <c r="K13"/>
      <c r="L13" s="55"/>
      <c r="M13" s="65"/>
      <c r="N13" s="87"/>
      <c r="O13" s="65"/>
      <c r="P13" s="65"/>
      <c r="Q13" s="65"/>
      <c r="R13" s="65"/>
      <c r="S13" s="65"/>
      <c r="T13" s="65"/>
      <c r="U13" s="65"/>
      <c r="V13" s="65"/>
      <c r="W13" s="65"/>
      <c r="X13" s="13"/>
      <c r="Y13" s="13"/>
      <c r="Z13" s="13"/>
      <c r="AA13" s="13"/>
      <c r="AB13" s="13"/>
      <c r="AC13" s="13"/>
      <c r="AD13" s="13"/>
    </row>
    <row r="14" spans="1:30" ht="15.75" customHeight="1" x14ac:dyDescent="0.25">
      <c r="K14"/>
      <c r="L14" s="52"/>
      <c r="M14"/>
      <c r="N14" s="87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</row>
    <row r="15" spans="1:30" ht="15.75" customHeight="1" x14ac:dyDescent="0.25">
      <c r="K15" s="58"/>
      <c r="L15" s="90"/>
      <c r="M15" s="58"/>
      <c r="N15" s="8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</row>
    <row r="16" spans="1:30" ht="15.75" customHeight="1" x14ac:dyDescent="0.25">
      <c r="K16"/>
      <c r="L16" s="52"/>
      <c r="M16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</row>
    <row r="17" spans="11:30" ht="15.75" customHeight="1" x14ac:dyDescent="0.25">
      <c r="K17"/>
      <c r="L17" s="52"/>
      <c r="M17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</row>
    <row r="18" spans="11:30" ht="15.75" customHeight="1" x14ac:dyDescent="0.25">
      <c r="K18"/>
      <c r="L18" s="52"/>
      <c r="M18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</row>
    <row r="19" spans="11:30" x14ac:dyDescent="0.25">
      <c r="K19"/>
      <c r="L19" s="52"/>
      <c r="M19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</row>
    <row r="20" spans="11:30" x14ac:dyDescent="0.25">
      <c r="K20"/>
      <c r="L20" s="52"/>
      <c r="M20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</row>
    <row r="21" spans="11:30" x14ac:dyDescent="0.25">
      <c r="K21"/>
      <c r="L21" s="52"/>
      <c r="M21"/>
      <c r="N21" s="87"/>
      <c r="Y21" s="54"/>
      <c r="Z21" s="54"/>
      <c r="AA21" s="54"/>
      <c r="AB21" s="54"/>
      <c r="AC21" s="54"/>
      <c r="AD21" s="54"/>
    </row>
    <row r="22" spans="11:30" x14ac:dyDescent="0.25">
      <c r="K22"/>
      <c r="L22" s="52"/>
      <c r="M22"/>
      <c r="N22" s="87"/>
      <c r="Y22" s="54"/>
      <c r="Z22" s="54"/>
      <c r="AA22" s="54"/>
      <c r="AB22" s="54"/>
      <c r="AC22" s="54"/>
      <c r="AD22" s="54"/>
    </row>
    <row r="23" spans="11:30" x14ac:dyDescent="0.25">
      <c r="K23"/>
      <c r="L23" s="52"/>
      <c r="M23"/>
      <c r="N23" s="87"/>
      <c r="Y23" s="54"/>
      <c r="Z23" s="54"/>
      <c r="AA23" s="54"/>
      <c r="AB23" s="54"/>
      <c r="AC23" s="54"/>
      <c r="AD23" s="54"/>
    </row>
    <row r="24" spans="11:30" x14ac:dyDescent="0.25">
      <c r="K24" s="58"/>
      <c r="L24" s="90"/>
      <c r="M24" s="58"/>
    </row>
    <row r="25" spans="11:30" x14ac:dyDescent="0.25">
      <c r="K25"/>
      <c r="L25" s="52"/>
      <c r="M25"/>
    </row>
    <row r="26" spans="11:30" x14ac:dyDescent="0.25">
      <c r="K26"/>
      <c r="L26" s="52"/>
      <c r="M26"/>
    </row>
  </sheetData>
  <mergeCells count="2">
    <mergeCell ref="B1:X1"/>
    <mergeCell ref="B2:Q2"/>
  </mergeCells>
  <pageMargins left="0.25" right="0.25" top="0.75" bottom="0.75" header="0.3" footer="0.3"/>
  <pageSetup paperSize="9" scale="87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F7980-E3F4-44BF-9935-EFA6389370EE}">
  <sheetPr transitionEvaluation="1" transitionEntry="1" codeName="Blad27">
    <pageSetUpPr fitToPage="1"/>
  </sheetPr>
  <dimension ref="A1:AC27"/>
  <sheetViews>
    <sheetView showGridLines="0" workbookViewId="0">
      <selection activeCell="J17" sqref="J17"/>
    </sheetView>
  </sheetViews>
  <sheetFormatPr defaultColWidth="9.77734375" defaultRowHeight="15.75" x14ac:dyDescent="0.25"/>
  <cols>
    <col min="1" max="1" width="3" customWidth="1"/>
    <col min="2" max="2" width="27.77734375" style="52" bestFit="1" customWidth="1"/>
    <col min="3" max="3" width="13.6640625" bestFit="1" customWidth="1"/>
    <col min="4" max="4" width="6.77734375" style="87" customWidth="1"/>
    <col min="5" max="24" width="3.77734375" style="54" customWidth="1"/>
    <col min="25" max="25" width="8.109375" style="50" bestFit="1" customWidth="1"/>
  </cols>
  <sheetData>
    <row r="1" spans="1:29" s="49" customFormat="1" ht="30" x14ac:dyDescent="0.4">
      <c r="B1" s="117" t="s">
        <v>0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53"/>
    </row>
    <row r="2" spans="1:29" ht="23.25" x14ac:dyDescent="0.35">
      <c r="B2" s="118" t="s">
        <v>1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</row>
    <row r="3" spans="1:29" x14ac:dyDescent="0.25">
      <c r="C3" s="65"/>
      <c r="E3" s="65"/>
      <c r="F3" s="65"/>
      <c r="G3" s="65"/>
      <c r="H3" s="65"/>
      <c r="I3" s="65"/>
      <c r="J3" s="65"/>
      <c r="K3" s="65"/>
      <c r="L3" s="65"/>
      <c r="M3" s="65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</row>
    <row r="4" spans="1:29" s="88" customFormat="1" ht="30" x14ac:dyDescent="0.4">
      <c r="B4" s="89" t="s">
        <v>73</v>
      </c>
      <c r="C4" s="89" t="s">
        <v>78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113"/>
    </row>
    <row r="5" spans="1:29" x14ac:dyDescent="0.25">
      <c r="B5" s="55"/>
      <c r="C5" s="65"/>
      <c r="E5" s="65"/>
      <c r="F5" s="65"/>
      <c r="G5" s="65"/>
      <c r="H5" s="65"/>
      <c r="I5" s="65"/>
      <c r="J5" s="65"/>
      <c r="K5" s="65"/>
      <c r="L5" s="65"/>
      <c r="M5" s="65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</row>
    <row r="6" spans="1:29" x14ac:dyDescent="0.25"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 spans="1:29" x14ac:dyDescent="0.25">
      <c r="A7" s="58"/>
      <c r="B7" s="90" t="s">
        <v>2</v>
      </c>
      <c r="C7" s="58" t="s">
        <v>4</v>
      </c>
      <c r="D7" s="87" t="s">
        <v>5</v>
      </c>
      <c r="E7" s="57">
        <v>1</v>
      </c>
      <c r="F7" s="57">
        <v>2</v>
      </c>
      <c r="G7" s="57">
        <v>3</v>
      </c>
      <c r="H7" s="57">
        <v>4</v>
      </c>
      <c r="I7" s="57">
        <v>5</v>
      </c>
      <c r="J7" s="57">
        <v>6</v>
      </c>
      <c r="K7" s="57">
        <v>7</v>
      </c>
      <c r="L7" s="57">
        <v>8</v>
      </c>
      <c r="M7" s="57">
        <v>9</v>
      </c>
      <c r="N7" s="57">
        <v>10</v>
      </c>
      <c r="O7" s="57">
        <v>11</v>
      </c>
      <c r="P7" s="57">
        <v>12</v>
      </c>
      <c r="Q7" s="57">
        <v>13</v>
      </c>
      <c r="R7" s="57">
        <v>14</v>
      </c>
      <c r="S7" s="57">
        <v>15</v>
      </c>
      <c r="T7" s="57">
        <v>16</v>
      </c>
      <c r="U7" s="57">
        <v>17</v>
      </c>
      <c r="V7" s="57">
        <v>18</v>
      </c>
      <c r="W7" s="57">
        <v>19</v>
      </c>
      <c r="X7" s="57">
        <v>20</v>
      </c>
      <c r="Y7" s="1" t="s">
        <v>6</v>
      </c>
    </row>
    <row r="8" spans="1:29" ht="15" customHeight="1" x14ac:dyDescent="0.2">
      <c r="A8" s="91">
        <v>1</v>
      </c>
      <c r="B8" s="11" t="s">
        <v>35</v>
      </c>
      <c r="C8" s="4" t="s">
        <v>12</v>
      </c>
      <c r="D8" s="6">
        <v>18</v>
      </c>
      <c r="E8" s="7">
        <v>1</v>
      </c>
      <c r="F8" s="7">
        <v>1</v>
      </c>
      <c r="G8" s="7">
        <v>1</v>
      </c>
      <c r="H8" s="7">
        <v>1</v>
      </c>
      <c r="I8" s="7">
        <v>1</v>
      </c>
      <c r="J8" s="7">
        <v>1</v>
      </c>
      <c r="K8" s="7">
        <v>1</v>
      </c>
      <c r="L8" s="7">
        <v>1</v>
      </c>
      <c r="M8" s="7">
        <v>1</v>
      </c>
      <c r="N8" s="7">
        <v>1</v>
      </c>
      <c r="O8" s="7">
        <v>1</v>
      </c>
      <c r="P8" s="7">
        <v>1</v>
      </c>
      <c r="Q8" s="7">
        <v>0</v>
      </c>
      <c r="R8" s="7">
        <v>0</v>
      </c>
      <c r="S8" s="7">
        <v>1</v>
      </c>
      <c r="T8" s="7">
        <v>1</v>
      </c>
      <c r="U8" s="7">
        <v>1</v>
      </c>
      <c r="V8" s="7">
        <v>1</v>
      </c>
      <c r="W8" s="7">
        <v>1</v>
      </c>
      <c r="X8" s="7">
        <v>1</v>
      </c>
      <c r="Y8" s="109" t="s">
        <v>36</v>
      </c>
    </row>
    <row r="9" spans="1:29" ht="15" customHeight="1" x14ac:dyDescent="0.2">
      <c r="A9" s="91">
        <v>2</v>
      </c>
      <c r="B9" s="11" t="s">
        <v>32</v>
      </c>
      <c r="C9" s="4" t="s">
        <v>12</v>
      </c>
      <c r="D9" s="6">
        <v>18</v>
      </c>
      <c r="E9" s="7">
        <v>1</v>
      </c>
      <c r="F9" s="7">
        <v>0</v>
      </c>
      <c r="G9" s="7">
        <v>1</v>
      </c>
      <c r="H9" s="7">
        <v>1</v>
      </c>
      <c r="I9" s="7">
        <v>1</v>
      </c>
      <c r="J9" s="7">
        <v>1</v>
      </c>
      <c r="K9" s="7">
        <v>1</v>
      </c>
      <c r="L9" s="7">
        <v>1</v>
      </c>
      <c r="M9" s="7">
        <v>1</v>
      </c>
      <c r="N9" s="7">
        <v>1</v>
      </c>
      <c r="O9" s="7">
        <v>1</v>
      </c>
      <c r="P9" s="7">
        <v>1</v>
      </c>
      <c r="Q9" s="7">
        <v>1</v>
      </c>
      <c r="R9" s="7">
        <v>1</v>
      </c>
      <c r="S9" s="7">
        <v>1</v>
      </c>
      <c r="T9" s="7">
        <v>1</v>
      </c>
      <c r="U9" s="7">
        <v>1</v>
      </c>
      <c r="V9" s="7">
        <v>1</v>
      </c>
      <c r="W9" s="7">
        <v>1</v>
      </c>
      <c r="X9" s="7">
        <v>0</v>
      </c>
      <c r="Y9" s="111" t="s">
        <v>33</v>
      </c>
    </row>
    <row r="10" spans="1:29" ht="15" customHeight="1" x14ac:dyDescent="0.2">
      <c r="A10" s="91">
        <v>3</v>
      </c>
      <c r="B10" s="3" t="s">
        <v>29</v>
      </c>
      <c r="C10" s="4" t="s">
        <v>12</v>
      </c>
      <c r="D10" s="6">
        <v>17</v>
      </c>
      <c r="E10" s="7">
        <v>0</v>
      </c>
      <c r="F10" s="7">
        <v>0</v>
      </c>
      <c r="G10" s="7">
        <v>1</v>
      </c>
      <c r="H10" s="7">
        <v>1</v>
      </c>
      <c r="I10" s="7">
        <v>1</v>
      </c>
      <c r="J10" s="7">
        <v>1</v>
      </c>
      <c r="K10" s="7">
        <v>1</v>
      </c>
      <c r="L10" s="7">
        <v>1</v>
      </c>
      <c r="M10" s="7">
        <v>1</v>
      </c>
      <c r="N10" s="7">
        <v>1</v>
      </c>
      <c r="O10" s="7">
        <v>1</v>
      </c>
      <c r="P10" s="7">
        <v>1</v>
      </c>
      <c r="Q10" s="7">
        <v>1</v>
      </c>
      <c r="R10" s="7">
        <v>1</v>
      </c>
      <c r="S10" s="7">
        <v>1</v>
      </c>
      <c r="T10" s="7">
        <v>1</v>
      </c>
      <c r="U10" s="7">
        <v>1</v>
      </c>
      <c r="V10" s="7">
        <v>1</v>
      </c>
      <c r="W10" s="7">
        <v>0</v>
      </c>
      <c r="X10" s="7">
        <v>1</v>
      </c>
      <c r="Y10" s="111" t="s">
        <v>31</v>
      </c>
    </row>
    <row r="11" spans="1:29" s="58" customFormat="1" ht="15" customHeight="1" x14ac:dyDescent="0.25">
      <c r="A11"/>
      <c r="B11" s="52"/>
      <c r="C11"/>
      <c r="D11" s="87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1"/>
    </row>
    <row r="12" spans="1:29" s="58" customFormat="1" x14ac:dyDescent="0.25">
      <c r="B12" s="90" t="s">
        <v>54</v>
      </c>
      <c r="C12" s="58" t="s">
        <v>3</v>
      </c>
      <c r="D12" s="87" t="s">
        <v>5</v>
      </c>
      <c r="E12" s="57">
        <v>1</v>
      </c>
      <c r="F12" s="57">
        <v>2</v>
      </c>
      <c r="G12" s="57">
        <v>3</v>
      </c>
      <c r="H12" s="57">
        <v>4</v>
      </c>
      <c r="I12" s="57">
        <v>5</v>
      </c>
      <c r="J12" s="57">
        <v>6</v>
      </c>
      <c r="K12" s="57">
        <v>7</v>
      </c>
      <c r="L12" s="57">
        <v>8</v>
      </c>
      <c r="M12" s="57">
        <v>9</v>
      </c>
      <c r="N12" s="57">
        <v>10</v>
      </c>
      <c r="O12" s="57">
        <v>11</v>
      </c>
      <c r="P12" s="57">
        <v>12</v>
      </c>
      <c r="Q12" s="57">
        <v>13</v>
      </c>
      <c r="R12" s="57">
        <v>14</v>
      </c>
      <c r="S12" s="57">
        <v>15</v>
      </c>
      <c r="T12" s="57">
        <v>16</v>
      </c>
      <c r="U12" s="57">
        <v>17</v>
      </c>
      <c r="V12" s="57">
        <v>18</v>
      </c>
      <c r="W12" s="57">
        <v>19</v>
      </c>
      <c r="X12" s="57">
        <v>20</v>
      </c>
      <c r="Y12" s="1" t="s">
        <v>6</v>
      </c>
    </row>
    <row r="13" spans="1:29" s="2" customFormat="1" x14ac:dyDescent="0.25">
      <c r="A13" s="2">
        <v>1</v>
      </c>
      <c r="B13" s="93" t="s">
        <v>56</v>
      </c>
      <c r="C13" s="94" t="s">
        <v>30</v>
      </c>
      <c r="D13" s="95">
        <v>53</v>
      </c>
      <c r="E13" s="96">
        <v>2</v>
      </c>
      <c r="F13" s="96">
        <v>1</v>
      </c>
      <c r="G13" s="96">
        <v>3</v>
      </c>
      <c r="H13" s="96">
        <v>3</v>
      </c>
      <c r="I13" s="96">
        <v>3</v>
      </c>
      <c r="J13" s="96">
        <v>3</v>
      </c>
      <c r="K13" s="96">
        <v>3</v>
      </c>
      <c r="L13" s="96">
        <v>3</v>
      </c>
      <c r="M13" s="96">
        <v>3</v>
      </c>
      <c r="N13" s="96">
        <v>3</v>
      </c>
      <c r="O13" s="96">
        <v>3</v>
      </c>
      <c r="P13" s="96">
        <v>3</v>
      </c>
      <c r="Q13" s="96">
        <v>2</v>
      </c>
      <c r="R13" s="96">
        <v>2</v>
      </c>
      <c r="S13" s="96">
        <v>3</v>
      </c>
      <c r="T13" s="96">
        <v>3</v>
      </c>
      <c r="U13" s="96">
        <v>3</v>
      </c>
      <c r="V13" s="96">
        <v>3</v>
      </c>
      <c r="W13" s="96">
        <v>2</v>
      </c>
      <c r="X13" s="96">
        <v>2</v>
      </c>
      <c r="Y13" s="97"/>
    </row>
    <row r="14" spans="1:29" ht="15.75" customHeight="1" x14ac:dyDescent="0.25">
      <c r="K14"/>
      <c r="L14" s="55"/>
      <c r="M14" s="65"/>
      <c r="N14" s="87"/>
      <c r="O14" s="65"/>
      <c r="P14" s="65"/>
      <c r="Q14" s="65"/>
      <c r="R14" s="65"/>
      <c r="S14" s="65"/>
      <c r="T14" s="65"/>
      <c r="U14" s="65"/>
      <c r="V14" s="65"/>
      <c r="W14" s="65"/>
      <c r="X14" s="13"/>
      <c r="Y14" s="13"/>
      <c r="Z14" s="13"/>
      <c r="AA14" s="13"/>
      <c r="AB14" s="13"/>
      <c r="AC14" s="13"/>
    </row>
    <row r="15" spans="1:29" ht="15.75" customHeight="1" x14ac:dyDescent="0.25">
      <c r="K15"/>
      <c r="L15" s="52"/>
      <c r="M15"/>
      <c r="N15" s="87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</row>
    <row r="16" spans="1:29" ht="15.75" customHeight="1" x14ac:dyDescent="0.25">
      <c r="K16" s="58"/>
      <c r="L16" s="90"/>
      <c r="M16" s="58"/>
      <c r="N16" s="8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</row>
    <row r="17" spans="11:29" ht="15.75" customHeight="1" x14ac:dyDescent="0.25">
      <c r="K17"/>
      <c r="L17" s="52"/>
      <c r="M17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</row>
    <row r="18" spans="11:29" ht="15.75" customHeight="1" x14ac:dyDescent="0.25">
      <c r="K18"/>
      <c r="L18" s="52"/>
      <c r="M18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</row>
    <row r="19" spans="11:29" ht="15.75" customHeight="1" x14ac:dyDescent="0.25">
      <c r="K19"/>
      <c r="L19" s="52"/>
      <c r="M19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</row>
    <row r="20" spans="11:29" x14ac:dyDescent="0.25">
      <c r="K20"/>
      <c r="L20" s="52"/>
      <c r="M20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</row>
    <row r="21" spans="11:29" x14ac:dyDescent="0.25">
      <c r="K21"/>
      <c r="L21" s="52"/>
      <c r="M21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</row>
    <row r="22" spans="11:29" x14ac:dyDescent="0.25">
      <c r="K22"/>
      <c r="L22" s="52"/>
      <c r="M22"/>
      <c r="N22" s="87"/>
      <c r="Y22" s="54"/>
      <c r="Z22" s="54"/>
      <c r="AA22" s="54"/>
      <c r="AB22" s="54"/>
      <c r="AC22" s="54"/>
    </row>
    <row r="23" spans="11:29" x14ac:dyDescent="0.25">
      <c r="K23"/>
      <c r="L23" s="52"/>
      <c r="M23"/>
      <c r="N23" s="87"/>
      <c r="Y23" s="54"/>
      <c r="Z23" s="54"/>
      <c r="AA23" s="54"/>
      <c r="AB23" s="54"/>
      <c r="AC23" s="54"/>
    </row>
    <row r="24" spans="11:29" x14ac:dyDescent="0.25">
      <c r="K24"/>
      <c r="L24" s="52"/>
      <c r="M24"/>
      <c r="N24" s="87"/>
      <c r="Y24" s="54"/>
      <c r="Z24" s="54"/>
      <c r="AA24" s="54"/>
      <c r="AB24" s="54"/>
      <c r="AC24" s="54"/>
    </row>
    <row r="25" spans="11:29" x14ac:dyDescent="0.25">
      <c r="K25" s="58"/>
      <c r="L25" s="90"/>
      <c r="M25" s="58"/>
    </row>
    <row r="26" spans="11:29" x14ac:dyDescent="0.25">
      <c r="K26"/>
      <c r="L26" s="52"/>
      <c r="M26"/>
    </row>
    <row r="27" spans="11:29" x14ac:dyDescent="0.25">
      <c r="K27"/>
      <c r="L27" s="52"/>
      <c r="M27"/>
    </row>
  </sheetData>
  <mergeCells count="2">
    <mergeCell ref="B1:X1"/>
    <mergeCell ref="B2:Q2"/>
  </mergeCells>
  <pageMargins left="0.25" right="0.25" top="0.75" bottom="0.75" header="0.3" footer="0.3"/>
  <pageSetup paperSize="9" scale="88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C1120-272E-4106-9665-2967890D1979}">
  <sheetPr transitionEvaluation="1" transitionEntry="1" codeName="Blad23">
    <pageSetUpPr fitToPage="1"/>
  </sheetPr>
  <dimension ref="A1:AD26"/>
  <sheetViews>
    <sheetView showGridLines="0" topLeftCell="A5" workbookViewId="0">
      <selection activeCell="A6" sqref="A6"/>
    </sheetView>
  </sheetViews>
  <sheetFormatPr defaultColWidth="9.77734375" defaultRowHeight="15.75" x14ac:dyDescent="0.25"/>
  <cols>
    <col min="1" max="1" width="3" customWidth="1"/>
    <col min="2" max="2" width="27.77734375" style="52" bestFit="1" customWidth="1"/>
    <col min="3" max="3" width="13.6640625" bestFit="1" customWidth="1"/>
    <col min="4" max="4" width="6.77734375" style="87" customWidth="1"/>
    <col min="5" max="24" width="3.77734375" style="54" customWidth="1"/>
  </cols>
  <sheetData>
    <row r="1" spans="1:30" s="49" customFormat="1" ht="30" x14ac:dyDescent="0.4">
      <c r="B1" s="117" t="s">
        <v>0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53"/>
    </row>
    <row r="2" spans="1:30" ht="23.25" x14ac:dyDescent="0.35">
      <c r="B2" s="118" t="s">
        <v>1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</row>
    <row r="3" spans="1:30" x14ac:dyDescent="0.25">
      <c r="C3" s="65"/>
      <c r="E3" s="65"/>
      <c r="F3" s="65"/>
      <c r="G3" s="65"/>
      <c r="H3" s="65"/>
      <c r="I3" s="65"/>
      <c r="J3" s="65"/>
      <c r="K3" s="65"/>
      <c r="L3" s="65"/>
      <c r="M3" s="65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</row>
    <row r="4" spans="1:30" s="88" customFormat="1" ht="30" x14ac:dyDescent="0.4">
      <c r="B4" s="89" t="s">
        <v>73</v>
      </c>
      <c r="C4" s="89" t="s">
        <v>79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</row>
    <row r="5" spans="1:30" x14ac:dyDescent="0.25">
      <c r="B5" s="55"/>
      <c r="C5" s="65"/>
      <c r="E5" s="65"/>
      <c r="F5" s="65"/>
      <c r="G5" s="65"/>
      <c r="H5" s="65"/>
      <c r="I5" s="65"/>
      <c r="J5" s="65"/>
      <c r="K5" s="65"/>
      <c r="L5" s="65"/>
      <c r="M5" s="65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</row>
    <row r="6" spans="1:30" x14ac:dyDescent="0.25"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 spans="1:30" x14ac:dyDescent="0.25">
      <c r="A7" s="58"/>
      <c r="B7" s="90" t="s">
        <v>2</v>
      </c>
      <c r="C7" s="58" t="s">
        <v>4</v>
      </c>
      <c r="D7" s="87" t="s">
        <v>5</v>
      </c>
      <c r="E7" s="57">
        <v>1</v>
      </c>
      <c r="F7" s="57">
        <v>2</v>
      </c>
      <c r="G7" s="57">
        <v>3</v>
      </c>
      <c r="H7" s="57">
        <v>4</v>
      </c>
      <c r="I7" s="57">
        <v>5</v>
      </c>
      <c r="J7" s="57">
        <v>6</v>
      </c>
      <c r="K7" s="57">
        <v>7</v>
      </c>
      <c r="L7" s="57">
        <v>8</v>
      </c>
      <c r="M7" s="57">
        <v>9</v>
      </c>
      <c r="N7" s="57">
        <v>10</v>
      </c>
      <c r="O7" s="57">
        <v>11</v>
      </c>
      <c r="P7" s="57">
        <v>12</v>
      </c>
      <c r="Q7" s="57">
        <v>13</v>
      </c>
      <c r="R7" s="57">
        <v>14</v>
      </c>
      <c r="S7" s="57">
        <v>15</v>
      </c>
      <c r="T7" s="57">
        <v>16</v>
      </c>
      <c r="U7" s="57">
        <v>17</v>
      </c>
      <c r="V7" s="57">
        <v>18</v>
      </c>
      <c r="W7" s="57">
        <v>19</v>
      </c>
      <c r="X7" s="57">
        <v>20</v>
      </c>
      <c r="Y7" s="58" t="s">
        <v>6</v>
      </c>
    </row>
    <row r="8" spans="1:30" ht="15" customHeight="1" x14ac:dyDescent="0.2">
      <c r="A8" s="91">
        <v>1</v>
      </c>
      <c r="B8" s="11" t="s">
        <v>27</v>
      </c>
      <c r="C8" s="5" t="s">
        <v>12</v>
      </c>
      <c r="D8" s="6">
        <v>15</v>
      </c>
      <c r="E8" s="7">
        <v>1</v>
      </c>
      <c r="F8" s="7">
        <v>1</v>
      </c>
      <c r="G8" s="7">
        <v>1</v>
      </c>
      <c r="H8" s="7">
        <v>1</v>
      </c>
      <c r="I8" s="7">
        <v>0</v>
      </c>
      <c r="J8" s="7">
        <v>1</v>
      </c>
      <c r="K8" s="7">
        <v>1</v>
      </c>
      <c r="L8" s="7">
        <v>0</v>
      </c>
      <c r="M8" s="7">
        <v>1</v>
      </c>
      <c r="N8" s="7">
        <v>1</v>
      </c>
      <c r="O8" s="7">
        <v>1</v>
      </c>
      <c r="P8" s="7">
        <v>1</v>
      </c>
      <c r="Q8" s="7">
        <v>0</v>
      </c>
      <c r="R8" s="7">
        <v>1</v>
      </c>
      <c r="S8" s="7">
        <v>1</v>
      </c>
      <c r="T8" s="7">
        <v>1</v>
      </c>
      <c r="U8" s="7">
        <v>1</v>
      </c>
      <c r="V8" s="7">
        <v>1</v>
      </c>
      <c r="W8" s="7">
        <v>0</v>
      </c>
      <c r="X8" s="7">
        <v>0</v>
      </c>
      <c r="Y8" s="9"/>
    </row>
    <row r="9" spans="1:30" s="58" customFormat="1" ht="15" customHeight="1" x14ac:dyDescent="0.25">
      <c r="A9"/>
      <c r="B9" s="52"/>
      <c r="C9"/>
      <c r="D9" s="87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</row>
    <row r="10" spans="1:30" s="58" customFormat="1" x14ac:dyDescent="0.25">
      <c r="B10" s="90" t="s">
        <v>54</v>
      </c>
      <c r="C10" s="58" t="s">
        <v>3</v>
      </c>
      <c r="D10" s="87" t="s">
        <v>5</v>
      </c>
      <c r="E10" s="57">
        <v>1</v>
      </c>
      <c r="F10" s="57">
        <v>2</v>
      </c>
      <c r="G10" s="57">
        <v>3</v>
      </c>
      <c r="H10" s="57">
        <v>4</v>
      </c>
      <c r="I10" s="57">
        <v>5</v>
      </c>
      <c r="J10" s="57">
        <v>6</v>
      </c>
      <c r="K10" s="57">
        <v>7</v>
      </c>
      <c r="L10" s="57">
        <v>8</v>
      </c>
      <c r="M10" s="57">
        <v>9</v>
      </c>
      <c r="N10" s="57">
        <v>10</v>
      </c>
      <c r="O10" s="57">
        <v>11</v>
      </c>
      <c r="P10" s="57">
        <v>12</v>
      </c>
      <c r="Q10" s="57">
        <v>13</v>
      </c>
      <c r="R10" s="57">
        <v>14</v>
      </c>
      <c r="S10" s="57">
        <v>15</v>
      </c>
      <c r="T10" s="57">
        <v>16</v>
      </c>
      <c r="U10" s="57">
        <v>17</v>
      </c>
      <c r="V10" s="57">
        <v>18</v>
      </c>
      <c r="W10" s="57">
        <v>19</v>
      </c>
      <c r="X10" s="57">
        <v>20</v>
      </c>
      <c r="Y10" s="58" t="s">
        <v>6</v>
      </c>
    </row>
    <row r="11" spans="1:30" s="2" customFormat="1" x14ac:dyDescent="0.25">
      <c r="A11" s="2">
        <v>1</v>
      </c>
      <c r="B11" s="93" t="s">
        <v>69</v>
      </c>
      <c r="C11" s="94" t="s">
        <v>28</v>
      </c>
      <c r="D11" s="95">
        <v>15</v>
      </c>
      <c r="E11" s="96">
        <v>1</v>
      </c>
      <c r="F11" s="96">
        <v>1</v>
      </c>
      <c r="G11" s="96">
        <v>1</v>
      </c>
      <c r="H11" s="96">
        <v>1</v>
      </c>
      <c r="I11" s="96">
        <v>0</v>
      </c>
      <c r="J11" s="96">
        <v>1</v>
      </c>
      <c r="K11" s="96">
        <v>1</v>
      </c>
      <c r="L11" s="96">
        <v>0</v>
      </c>
      <c r="M11" s="96">
        <v>1</v>
      </c>
      <c r="N11" s="96">
        <v>1</v>
      </c>
      <c r="O11" s="96">
        <v>1</v>
      </c>
      <c r="P11" s="96">
        <v>1</v>
      </c>
      <c r="Q11" s="96">
        <v>0</v>
      </c>
      <c r="R11" s="96">
        <v>1</v>
      </c>
      <c r="S11" s="96">
        <v>1</v>
      </c>
      <c r="T11" s="96">
        <v>1</v>
      </c>
      <c r="U11" s="96">
        <v>1</v>
      </c>
      <c r="V11" s="96">
        <v>1</v>
      </c>
      <c r="W11" s="96">
        <v>0</v>
      </c>
      <c r="X11" s="96">
        <v>0</v>
      </c>
      <c r="Y11" s="97"/>
    </row>
    <row r="12" spans="1:30" ht="15.75" customHeight="1" x14ac:dyDescent="0.4">
      <c r="A12" s="2"/>
      <c r="B12" s="102"/>
      <c r="C12" s="2"/>
      <c r="K12" s="2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4"/>
      <c r="Z12" s="103"/>
      <c r="AA12" s="103"/>
      <c r="AB12" s="103"/>
      <c r="AC12" s="103"/>
      <c r="AD12" s="103"/>
    </row>
    <row r="13" spans="1:30" ht="15.75" customHeight="1" x14ac:dyDescent="0.25">
      <c r="K13"/>
      <c r="L13" s="55"/>
      <c r="M13" s="65"/>
      <c r="N13" s="87"/>
      <c r="O13" s="65"/>
      <c r="P13" s="65"/>
      <c r="Q13" s="65"/>
      <c r="R13" s="65"/>
      <c r="S13" s="65"/>
      <c r="T13" s="65"/>
      <c r="U13" s="65"/>
      <c r="V13" s="65"/>
      <c r="W13" s="65"/>
      <c r="X13" s="13"/>
      <c r="Y13" s="13"/>
      <c r="Z13" s="13"/>
      <c r="AA13" s="13"/>
      <c r="AB13" s="13"/>
      <c r="AC13" s="13"/>
      <c r="AD13" s="13"/>
    </row>
    <row r="14" spans="1:30" ht="15.75" customHeight="1" x14ac:dyDescent="0.25">
      <c r="K14"/>
      <c r="L14" s="52"/>
      <c r="M14"/>
      <c r="N14" s="87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</row>
    <row r="15" spans="1:30" ht="15.75" customHeight="1" x14ac:dyDescent="0.25">
      <c r="K15" s="58"/>
      <c r="L15" s="90"/>
      <c r="M15" s="58"/>
      <c r="N15" s="8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</row>
    <row r="16" spans="1:30" ht="15.75" customHeight="1" x14ac:dyDescent="0.25">
      <c r="K16"/>
      <c r="L16" s="52"/>
      <c r="M16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</row>
    <row r="17" spans="11:30" ht="15.75" customHeight="1" x14ac:dyDescent="0.25">
      <c r="K17"/>
      <c r="L17" s="52"/>
      <c r="M17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</row>
    <row r="18" spans="11:30" ht="15.75" customHeight="1" x14ac:dyDescent="0.25">
      <c r="K18"/>
      <c r="L18" s="52"/>
      <c r="M18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</row>
    <row r="19" spans="11:30" x14ac:dyDescent="0.25">
      <c r="K19"/>
      <c r="L19" s="52"/>
      <c r="M19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</row>
    <row r="20" spans="11:30" x14ac:dyDescent="0.25">
      <c r="K20"/>
      <c r="L20" s="52"/>
      <c r="M20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</row>
    <row r="21" spans="11:30" x14ac:dyDescent="0.25">
      <c r="K21"/>
      <c r="L21" s="52"/>
      <c r="M21"/>
      <c r="N21" s="87"/>
      <c r="Y21" s="54"/>
      <c r="Z21" s="54"/>
      <c r="AA21" s="54"/>
      <c r="AB21" s="54"/>
      <c r="AC21" s="54"/>
      <c r="AD21" s="54"/>
    </row>
    <row r="22" spans="11:30" x14ac:dyDescent="0.25">
      <c r="K22"/>
      <c r="L22" s="52"/>
      <c r="M22"/>
      <c r="N22" s="87"/>
      <c r="Y22" s="54"/>
      <c r="Z22" s="54"/>
      <c r="AA22" s="54"/>
      <c r="AB22" s="54"/>
      <c r="AC22" s="54"/>
      <c r="AD22" s="54"/>
    </row>
    <row r="23" spans="11:30" x14ac:dyDescent="0.25">
      <c r="K23"/>
      <c r="L23" s="52"/>
      <c r="M23"/>
      <c r="N23" s="87"/>
      <c r="Y23" s="54"/>
      <c r="Z23" s="54"/>
      <c r="AA23" s="54"/>
      <c r="AB23" s="54"/>
      <c r="AC23" s="54"/>
      <c r="AD23" s="54"/>
    </row>
    <row r="24" spans="11:30" x14ac:dyDescent="0.25">
      <c r="K24" s="58"/>
      <c r="L24" s="90"/>
      <c r="M24" s="58"/>
    </row>
    <row r="25" spans="11:30" x14ac:dyDescent="0.25">
      <c r="K25"/>
      <c r="L25" s="52"/>
      <c r="M25"/>
    </row>
    <row r="26" spans="11:30" x14ac:dyDescent="0.25">
      <c r="K26"/>
      <c r="L26" s="52"/>
      <c r="M26"/>
    </row>
  </sheetData>
  <mergeCells count="2">
    <mergeCell ref="B1:X1"/>
    <mergeCell ref="B2:Q2"/>
  </mergeCells>
  <pageMargins left="0.25" right="0.25" top="0.75" bottom="0.75" header="0.3" footer="0.3"/>
  <pageSetup paperSize="9" scale="87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BC7BD-9B16-4D6A-AD7D-CEEE6CB48808}">
  <sheetPr transitionEvaluation="1" transitionEntry="1" codeName="Blad14">
    <pageSetUpPr fitToPage="1"/>
  </sheetPr>
  <dimension ref="A1:AD29"/>
  <sheetViews>
    <sheetView showGridLines="0" workbookViewId="0">
      <selection activeCell="C5" sqref="C5"/>
    </sheetView>
  </sheetViews>
  <sheetFormatPr defaultColWidth="9.77734375" defaultRowHeight="15.75" x14ac:dyDescent="0.25"/>
  <cols>
    <col min="1" max="1" width="3" customWidth="1"/>
    <col min="2" max="2" width="27.77734375" style="52" bestFit="1" customWidth="1"/>
    <col min="3" max="3" width="13.6640625" bestFit="1" customWidth="1"/>
    <col min="4" max="4" width="6.77734375" style="87" customWidth="1"/>
    <col min="5" max="24" width="3.77734375" style="54" customWidth="1"/>
    <col min="25" max="25" width="8.109375" bestFit="1" customWidth="1"/>
  </cols>
  <sheetData>
    <row r="1" spans="1:30" s="49" customFormat="1" ht="30" x14ac:dyDescent="0.4">
      <c r="B1" s="117" t="s">
        <v>0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53"/>
    </row>
    <row r="2" spans="1:30" ht="23.25" x14ac:dyDescent="0.35">
      <c r="B2" s="118" t="s">
        <v>1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</row>
    <row r="3" spans="1:30" x14ac:dyDescent="0.25">
      <c r="C3" s="65"/>
      <c r="E3" s="65"/>
      <c r="F3" s="65"/>
      <c r="G3" s="65"/>
      <c r="H3" s="65"/>
      <c r="I3" s="65"/>
      <c r="J3" s="65"/>
      <c r="K3" s="65"/>
      <c r="L3" s="65"/>
      <c r="M3" s="65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</row>
    <row r="4" spans="1:30" s="88" customFormat="1" ht="30" x14ac:dyDescent="0.4">
      <c r="B4" s="89" t="s">
        <v>73</v>
      </c>
      <c r="C4" s="89" t="s">
        <v>80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</row>
    <row r="5" spans="1:30" x14ac:dyDescent="0.25">
      <c r="B5" s="55"/>
      <c r="C5" s="65"/>
      <c r="E5" s="65"/>
      <c r="F5" s="65"/>
      <c r="G5" s="65"/>
      <c r="H5" s="65"/>
      <c r="I5" s="65"/>
      <c r="J5" s="65"/>
      <c r="K5" s="65"/>
      <c r="L5" s="65"/>
      <c r="M5" s="65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</row>
    <row r="6" spans="1:30" x14ac:dyDescent="0.25"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 spans="1:30" x14ac:dyDescent="0.25">
      <c r="A7" s="58"/>
      <c r="B7" s="90" t="s">
        <v>2</v>
      </c>
      <c r="C7" s="58" t="s">
        <v>4</v>
      </c>
      <c r="D7" s="87" t="s">
        <v>5</v>
      </c>
      <c r="E7" s="57">
        <v>1</v>
      </c>
      <c r="F7" s="57">
        <v>2</v>
      </c>
      <c r="G7" s="57">
        <v>3</v>
      </c>
      <c r="H7" s="57">
        <v>4</v>
      </c>
      <c r="I7" s="57">
        <v>5</v>
      </c>
      <c r="J7" s="57">
        <v>6</v>
      </c>
      <c r="K7" s="57">
        <v>7</v>
      </c>
      <c r="L7" s="57">
        <v>8</v>
      </c>
      <c r="M7" s="57">
        <v>9</v>
      </c>
      <c r="N7" s="57">
        <v>10</v>
      </c>
      <c r="O7" s="57">
        <v>11</v>
      </c>
      <c r="P7" s="57">
        <v>12</v>
      </c>
      <c r="Q7" s="57">
        <v>13</v>
      </c>
      <c r="R7" s="57">
        <v>14</v>
      </c>
      <c r="S7" s="57">
        <v>15</v>
      </c>
      <c r="T7" s="57">
        <v>16</v>
      </c>
      <c r="U7" s="57">
        <v>17</v>
      </c>
      <c r="V7" s="57">
        <v>18</v>
      </c>
      <c r="W7" s="57">
        <v>19</v>
      </c>
      <c r="X7" s="57">
        <v>20</v>
      </c>
      <c r="Y7" s="58" t="s">
        <v>6</v>
      </c>
    </row>
    <row r="8" spans="1:30" ht="15" customHeight="1" x14ac:dyDescent="0.2">
      <c r="A8" s="91">
        <v>1</v>
      </c>
      <c r="B8" s="3" t="s">
        <v>44</v>
      </c>
      <c r="C8" s="4" t="s">
        <v>12</v>
      </c>
      <c r="D8" s="6">
        <v>15</v>
      </c>
      <c r="E8" s="7">
        <v>0</v>
      </c>
      <c r="F8" s="7">
        <v>0</v>
      </c>
      <c r="G8" s="7">
        <v>1</v>
      </c>
      <c r="H8" s="7">
        <v>1</v>
      </c>
      <c r="I8" s="7">
        <v>1</v>
      </c>
      <c r="J8" s="7">
        <v>1</v>
      </c>
      <c r="K8" s="7">
        <v>1</v>
      </c>
      <c r="L8" s="7">
        <v>1</v>
      </c>
      <c r="M8" s="7">
        <v>1</v>
      </c>
      <c r="N8" s="7">
        <v>1</v>
      </c>
      <c r="O8" s="7">
        <v>1</v>
      </c>
      <c r="P8" s="7">
        <v>0</v>
      </c>
      <c r="Q8" s="7">
        <v>1</v>
      </c>
      <c r="R8" s="7">
        <v>1</v>
      </c>
      <c r="S8" s="7">
        <v>1</v>
      </c>
      <c r="T8" s="7">
        <v>1</v>
      </c>
      <c r="U8" s="7">
        <v>1</v>
      </c>
      <c r="V8" s="7">
        <v>1</v>
      </c>
      <c r="W8" s="7">
        <v>0</v>
      </c>
      <c r="X8" s="8">
        <v>0</v>
      </c>
      <c r="Y8" s="12"/>
    </row>
    <row r="9" spans="1:30" ht="15" customHeight="1" x14ac:dyDescent="0.2">
      <c r="A9" s="91">
        <v>2</v>
      </c>
      <c r="B9" s="3" t="s">
        <v>45</v>
      </c>
      <c r="C9" s="4" t="s">
        <v>12</v>
      </c>
      <c r="D9" s="6">
        <v>14</v>
      </c>
      <c r="E9" s="7">
        <v>1</v>
      </c>
      <c r="F9" s="7">
        <v>0</v>
      </c>
      <c r="G9" s="7">
        <v>1</v>
      </c>
      <c r="H9" s="7">
        <v>1</v>
      </c>
      <c r="I9" s="7">
        <v>1</v>
      </c>
      <c r="J9" s="7">
        <v>0</v>
      </c>
      <c r="K9" s="7">
        <v>0</v>
      </c>
      <c r="L9" s="7">
        <v>1</v>
      </c>
      <c r="M9" s="7">
        <v>0</v>
      </c>
      <c r="N9" s="7">
        <v>1</v>
      </c>
      <c r="O9" s="7">
        <v>1</v>
      </c>
      <c r="P9" s="7">
        <v>0</v>
      </c>
      <c r="Q9" s="7">
        <v>0</v>
      </c>
      <c r="R9" s="7">
        <v>1</v>
      </c>
      <c r="S9" s="7">
        <v>1</v>
      </c>
      <c r="T9" s="7">
        <v>1</v>
      </c>
      <c r="U9" s="7">
        <v>1</v>
      </c>
      <c r="V9" s="7">
        <v>1</v>
      </c>
      <c r="W9" s="7">
        <v>1</v>
      </c>
      <c r="X9" s="7">
        <v>1</v>
      </c>
      <c r="Y9" s="10"/>
    </row>
    <row r="10" spans="1:30" ht="15" customHeight="1" x14ac:dyDescent="0.2">
      <c r="A10" s="91">
        <v>3</v>
      </c>
      <c r="B10" s="3" t="s">
        <v>46</v>
      </c>
      <c r="C10" s="4" t="s">
        <v>12</v>
      </c>
      <c r="D10" s="6">
        <v>13</v>
      </c>
      <c r="E10" s="7">
        <v>1</v>
      </c>
      <c r="F10" s="7">
        <v>1</v>
      </c>
      <c r="G10" s="7">
        <v>1</v>
      </c>
      <c r="H10" s="7">
        <v>1</v>
      </c>
      <c r="I10" s="7">
        <v>0</v>
      </c>
      <c r="J10" s="7">
        <v>1</v>
      </c>
      <c r="K10" s="7">
        <v>0</v>
      </c>
      <c r="L10" s="7">
        <v>0</v>
      </c>
      <c r="M10" s="7">
        <v>1</v>
      </c>
      <c r="N10" s="7">
        <v>1</v>
      </c>
      <c r="O10" s="7">
        <v>1</v>
      </c>
      <c r="P10" s="7">
        <v>1</v>
      </c>
      <c r="Q10" s="7">
        <v>1</v>
      </c>
      <c r="R10" s="7">
        <v>0</v>
      </c>
      <c r="S10" s="7">
        <v>1</v>
      </c>
      <c r="T10" s="7">
        <v>0</v>
      </c>
      <c r="U10" s="7">
        <v>1</v>
      </c>
      <c r="V10" s="7">
        <v>1</v>
      </c>
      <c r="W10" s="7">
        <v>0</v>
      </c>
      <c r="X10" s="7">
        <v>0</v>
      </c>
      <c r="Y10" s="10"/>
    </row>
    <row r="11" spans="1:30" ht="15" customHeight="1" x14ac:dyDescent="0.2">
      <c r="A11" s="91">
        <v>4</v>
      </c>
      <c r="B11" s="3" t="s">
        <v>47</v>
      </c>
      <c r="C11" s="5" t="s">
        <v>12</v>
      </c>
      <c r="D11" s="6">
        <v>12</v>
      </c>
      <c r="E11" s="7">
        <v>0</v>
      </c>
      <c r="F11" s="7">
        <v>1</v>
      </c>
      <c r="G11" s="7">
        <v>0</v>
      </c>
      <c r="H11" s="7">
        <v>0</v>
      </c>
      <c r="I11" s="7">
        <v>1</v>
      </c>
      <c r="J11" s="7">
        <v>1</v>
      </c>
      <c r="K11" s="7">
        <v>1</v>
      </c>
      <c r="L11" s="7">
        <v>1</v>
      </c>
      <c r="M11" s="7">
        <v>0</v>
      </c>
      <c r="N11" s="7">
        <v>1</v>
      </c>
      <c r="O11" s="7">
        <v>1</v>
      </c>
      <c r="P11" s="7">
        <v>1</v>
      </c>
      <c r="Q11" s="7">
        <v>1</v>
      </c>
      <c r="R11" s="7">
        <v>0</v>
      </c>
      <c r="S11" s="7">
        <v>0</v>
      </c>
      <c r="T11" s="7">
        <v>1</v>
      </c>
      <c r="U11" s="7">
        <v>1</v>
      </c>
      <c r="V11" s="7">
        <v>0</v>
      </c>
      <c r="W11" s="7">
        <v>0</v>
      </c>
      <c r="X11" s="7">
        <v>1</v>
      </c>
      <c r="Y11" s="10"/>
    </row>
    <row r="12" spans="1:30" s="58" customFormat="1" ht="15" customHeight="1" x14ac:dyDescent="0.25">
      <c r="A12"/>
      <c r="B12" s="52"/>
      <c r="C12"/>
      <c r="D12" s="87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</row>
    <row r="13" spans="1:30" s="58" customFormat="1" x14ac:dyDescent="0.25">
      <c r="B13" s="90" t="s">
        <v>54</v>
      </c>
      <c r="C13" s="58" t="s">
        <v>3</v>
      </c>
      <c r="D13" s="87" t="s">
        <v>5</v>
      </c>
      <c r="E13" s="57">
        <v>1</v>
      </c>
      <c r="F13" s="57">
        <v>2</v>
      </c>
      <c r="G13" s="57">
        <v>3</v>
      </c>
      <c r="H13" s="57">
        <v>4</v>
      </c>
      <c r="I13" s="57">
        <v>5</v>
      </c>
      <c r="J13" s="57">
        <v>6</v>
      </c>
      <c r="K13" s="57">
        <v>7</v>
      </c>
      <c r="L13" s="57">
        <v>8</v>
      </c>
      <c r="M13" s="57">
        <v>9</v>
      </c>
      <c r="N13" s="57">
        <v>10</v>
      </c>
      <c r="O13" s="57">
        <v>11</v>
      </c>
      <c r="P13" s="57">
        <v>12</v>
      </c>
      <c r="Q13" s="57">
        <v>13</v>
      </c>
      <c r="R13" s="57">
        <v>14</v>
      </c>
      <c r="S13" s="57">
        <v>15</v>
      </c>
      <c r="T13" s="57">
        <v>16</v>
      </c>
      <c r="U13" s="57">
        <v>17</v>
      </c>
      <c r="V13" s="57">
        <v>18</v>
      </c>
      <c r="W13" s="57">
        <v>19</v>
      </c>
      <c r="X13" s="57">
        <v>20</v>
      </c>
      <c r="Y13" s="58" t="s">
        <v>6</v>
      </c>
    </row>
    <row r="14" spans="1:30" s="2" customFormat="1" x14ac:dyDescent="0.25">
      <c r="A14" s="2">
        <v>1</v>
      </c>
      <c r="B14" s="93" t="s">
        <v>65</v>
      </c>
      <c r="C14" s="94" t="s">
        <v>43</v>
      </c>
      <c r="D14" s="95">
        <v>42</v>
      </c>
      <c r="E14" s="96">
        <v>2</v>
      </c>
      <c r="F14" s="96">
        <v>1</v>
      </c>
      <c r="G14" s="96">
        <v>3</v>
      </c>
      <c r="H14" s="96">
        <v>3</v>
      </c>
      <c r="I14" s="96">
        <v>2</v>
      </c>
      <c r="J14" s="96">
        <v>2</v>
      </c>
      <c r="K14" s="96">
        <v>1</v>
      </c>
      <c r="L14" s="96">
        <v>2</v>
      </c>
      <c r="M14" s="96">
        <v>2</v>
      </c>
      <c r="N14" s="96">
        <v>3</v>
      </c>
      <c r="O14" s="96">
        <v>3</v>
      </c>
      <c r="P14" s="96">
        <v>1</v>
      </c>
      <c r="Q14" s="96">
        <v>2</v>
      </c>
      <c r="R14" s="96">
        <v>2</v>
      </c>
      <c r="S14" s="96">
        <v>3</v>
      </c>
      <c r="T14" s="96">
        <v>2</v>
      </c>
      <c r="U14" s="96">
        <v>3</v>
      </c>
      <c r="V14" s="96">
        <v>3</v>
      </c>
      <c r="W14" s="96">
        <v>1</v>
      </c>
      <c r="X14" s="105">
        <v>1</v>
      </c>
      <c r="Y14" s="106"/>
    </row>
    <row r="15" spans="1:30" s="2" customFormat="1" x14ac:dyDescent="0.25">
      <c r="A15" s="2">
        <v>2</v>
      </c>
      <c r="B15" s="104" t="s">
        <v>70</v>
      </c>
      <c r="C15" s="98" t="s">
        <v>43</v>
      </c>
      <c r="D15" s="99">
        <v>12</v>
      </c>
      <c r="E15" s="100">
        <v>0</v>
      </c>
      <c r="F15" s="100">
        <v>1</v>
      </c>
      <c r="G15" s="100">
        <v>0</v>
      </c>
      <c r="H15" s="100">
        <v>0</v>
      </c>
      <c r="I15" s="100">
        <v>1</v>
      </c>
      <c r="J15" s="100">
        <v>1</v>
      </c>
      <c r="K15" s="100">
        <v>1</v>
      </c>
      <c r="L15" s="100">
        <v>1</v>
      </c>
      <c r="M15" s="100">
        <v>0</v>
      </c>
      <c r="N15" s="100">
        <v>1</v>
      </c>
      <c r="O15" s="100">
        <v>1</v>
      </c>
      <c r="P15" s="100">
        <v>1</v>
      </c>
      <c r="Q15" s="100">
        <v>1</v>
      </c>
      <c r="R15" s="100">
        <v>0</v>
      </c>
      <c r="S15" s="100">
        <v>0</v>
      </c>
      <c r="T15" s="100">
        <v>1</v>
      </c>
      <c r="U15" s="100">
        <v>1</v>
      </c>
      <c r="V15" s="100">
        <v>0</v>
      </c>
      <c r="W15" s="100">
        <v>0</v>
      </c>
      <c r="X15" s="107">
        <v>1</v>
      </c>
      <c r="Y15" s="108"/>
    </row>
    <row r="16" spans="1:30" ht="15.75" customHeight="1" x14ac:dyDescent="0.25">
      <c r="K16"/>
      <c r="L16" s="55"/>
      <c r="M16" s="65"/>
      <c r="N16" s="87"/>
      <c r="O16" s="65"/>
      <c r="P16" s="65"/>
      <c r="Q16" s="65"/>
      <c r="R16" s="65"/>
      <c r="S16" s="65"/>
      <c r="T16" s="65"/>
      <c r="U16" s="65"/>
      <c r="V16" s="65"/>
      <c r="W16" s="65"/>
      <c r="X16" s="13"/>
      <c r="Y16" s="13"/>
      <c r="Z16" s="13"/>
      <c r="AA16" s="13"/>
      <c r="AB16" s="13"/>
      <c r="AC16" s="13"/>
      <c r="AD16" s="13"/>
    </row>
    <row r="17" spans="11:30" ht="15.75" customHeight="1" x14ac:dyDescent="0.25">
      <c r="K17"/>
      <c r="L17" s="52"/>
      <c r="M17"/>
      <c r="N17" s="87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</row>
    <row r="18" spans="11:30" ht="15.75" customHeight="1" x14ac:dyDescent="0.25">
      <c r="K18" s="58"/>
      <c r="L18" s="90"/>
      <c r="M18" s="58"/>
      <c r="N18" s="8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</row>
    <row r="19" spans="11:30" ht="15.75" customHeight="1" x14ac:dyDescent="0.25">
      <c r="K19"/>
      <c r="L19" s="52"/>
      <c r="M19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</row>
    <row r="20" spans="11:30" ht="15.75" customHeight="1" x14ac:dyDescent="0.25">
      <c r="K20"/>
      <c r="L20" s="52"/>
      <c r="M20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</row>
    <row r="21" spans="11:30" ht="15.75" customHeight="1" x14ac:dyDescent="0.25">
      <c r="K21"/>
      <c r="L21" s="52"/>
      <c r="M21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</row>
    <row r="22" spans="11:30" x14ac:dyDescent="0.25">
      <c r="K22"/>
      <c r="L22" s="52"/>
      <c r="M2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</row>
    <row r="23" spans="11:30" x14ac:dyDescent="0.25">
      <c r="K23"/>
      <c r="L23" s="52"/>
      <c r="M23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</row>
    <row r="24" spans="11:30" x14ac:dyDescent="0.25">
      <c r="K24"/>
      <c r="L24" s="52"/>
      <c r="M24"/>
      <c r="N24" s="87"/>
      <c r="Y24" s="54"/>
      <c r="Z24" s="54"/>
      <c r="AA24" s="54"/>
      <c r="AB24" s="54"/>
      <c r="AC24" s="54"/>
      <c r="AD24" s="54"/>
    </row>
    <row r="25" spans="11:30" x14ac:dyDescent="0.25">
      <c r="K25"/>
      <c r="L25" s="52"/>
      <c r="M25"/>
      <c r="N25" s="87"/>
      <c r="Y25" s="54"/>
      <c r="Z25" s="54"/>
      <c r="AA25" s="54"/>
      <c r="AB25" s="54"/>
      <c r="AC25" s="54"/>
      <c r="AD25" s="54"/>
    </row>
    <row r="26" spans="11:30" x14ac:dyDescent="0.25">
      <c r="K26"/>
      <c r="L26" s="52"/>
      <c r="M26"/>
      <c r="N26" s="87"/>
      <c r="Y26" s="54"/>
      <c r="Z26" s="54"/>
      <c r="AA26" s="54"/>
      <c r="AB26" s="54"/>
      <c r="AC26" s="54"/>
      <c r="AD26" s="54"/>
    </row>
    <row r="27" spans="11:30" x14ac:dyDescent="0.25">
      <c r="K27" s="58"/>
      <c r="L27" s="90"/>
      <c r="M27" s="58"/>
    </row>
    <row r="28" spans="11:30" x14ac:dyDescent="0.25">
      <c r="K28"/>
      <c r="L28" s="52"/>
      <c r="M28"/>
    </row>
    <row r="29" spans="11:30" x14ac:dyDescent="0.25">
      <c r="K29"/>
      <c r="L29" s="52"/>
      <c r="M29"/>
    </row>
  </sheetData>
  <mergeCells count="2">
    <mergeCell ref="B1:X1"/>
    <mergeCell ref="B2:Q2"/>
  </mergeCells>
  <pageMargins left="0.25" right="0.25" top="0.75" bottom="0.75" header="0.3" footer="0.3"/>
  <pageSetup paperSize="9" scale="88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4C274-4B06-406F-A5E4-1AEF29C56E8C}">
  <sheetPr transitionEvaluation="1" transitionEntry="1" codeName="Blad28">
    <pageSetUpPr fitToPage="1"/>
  </sheetPr>
  <dimension ref="A1:Z27"/>
  <sheetViews>
    <sheetView showGridLines="0" workbookViewId="0">
      <selection activeCell="B4" sqref="B4"/>
    </sheetView>
  </sheetViews>
  <sheetFormatPr defaultColWidth="9.77734375" defaultRowHeight="15.75" x14ac:dyDescent="0.25"/>
  <cols>
    <col min="1" max="1" width="3" customWidth="1"/>
    <col min="2" max="2" width="27.77734375" style="52" bestFit="1" customWidth="1"/>
    <col min="3" max="3" width="13.6640625" bestFit="1" customWidth="1"/>
    <col min="4" max="4" width="6.77734375" style="87" customWidth="1"/>
    <col min="5" max="24" width="3.77734375" style="54" customWidth="1"/>
  </cols>
  <sheetData>
    <row r="1" spans="1:26" s="49" customFormat="1" ht="30" x14ac:dyDescent="0.4">
      <c r="B1" s="117" t="s">
        <v>0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53"/>
    </row>
    <row r="2" spans="1:26" ht="23.25" x14ac:dyDescent="0.35">
      <c r="B2" s="118" t="s">
        <v>1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</row>
    <row r="3" spans="1:26" x14ac:dyDescent="0.25">
      <c r="C3" s="65"/>
      <c r="E3" s="65"/>
      <c r="F3" s="65"/>
      <c r="G3" s="65"/>
      <c r="H3" s="65"/>
      <c r="I3" s="65"/>
      <c r="J3" s="65"/>
      <c r="K3" s="65"/>
      <c r="L3" s="65"/>
      <c r="M3" s="65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</row>
    <row r="4" spans="1:26" s="88" customFormat="1" ht="30" x14ac:dyDescent="0.4">
      <c r="B4" s="89" t="s">
        <v>73</v>
      </c>
      <c r="C4" s="89" t="s">
        <v>81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</row>
    <row r="5" spans="1:26" x14ac:dyDescent="0.25">
      <c r="B5" s="55"/>
      <c r="C5" s="65"/>
      <c r="E5" s="65"/>
      <c r="F5" s="65"/>
      <c r="G5" s="65"/>
      <c r="H5" s="65"/>
      <c r="I5" s="65"/>
      <c r="J5" s="65"/>
      <c r="K5" s="65"/>
      <c r="L5" s="65"/>
      <c r="M5" s="65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</row>
    <row r="6" spans="1:26" x14ac:dyDescent="0.25"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 spans="1:26" x14ac:dyDescent="0.25">
      <c r="A7" s="58"/>
      <c r="B7" s="90" t="s">
        <v>2</v>
      </c>
      <c r="C7" s="58" t="s">
        <v>4</v>
      </c>
      <c r="D7" s="87" t="s">
        <v>5</v>
      </c>
      <c r="E7" s="57">
        <v>1</v>
      </c>
      <c r="F7" s="57">
        <v>2</v>
      </c>
      <c r="G7" s="57">
        <v>3</v>
      </c>
      <c r="H7" s="57">
        <v>4</v>
      </c>
      <c r="I7" s="57">
        <v>5</v>
      </c>
      <c r="J7" s="57">
        <v>6</v>
      </c>
      <c r="K7" s="57">
        <v>7</v>
      </c>
      <c r="L7" s="57">
        <v>8</v>
      </c>
      <c r="M7" s="57">
        <v>9</v>
      </c>
      <c r="N7" s="57">
        <v>10</v>
      </c>
      <c r="O7" s="57">
        <v>11</v>
      </c>
      <c r="P7" s="57">
        <v>12</v>
      </c>
      <c r="Q7" s="57">
        <v>13</v>
      </c>
      <c r="R7" s="57">
        <v>14</v>
      </c>
      <c r="S7" s="57">
        <v>15</v>
      </c>
      <c r="T7" s="57">
        <v>16</v>
      </c>
      <c r="U7" s="57">
        <v>17</v>
      </c>
      <c r="V7" s="57">
        <v>18</v>
      </c>
      <c r="W7" s="57">
        <v>19</v>
      </c>
      <c r="X7" s="57">
        <v>20</v>
      </c>
      <c r="Y7" s="58" t="s">
        <v>6</v>
      </c>
    </row>
    <row r="8" spans="1:26" ht="15" customHeight="1" x14ac:dyDescent="0.2">
      <c r="A8" s="91">
        <v>1</v>
      </c>
      <c r="B8" s="3" t="s">
        <v>38</v>
      </c>
      <c r="C8" s="4" t="s">
        <v>10</v>
      </c>
      <c r="D8" s="6">
        <v>15</v>
      </c>
      <c r="E8" s="7">
        <v>1</v>
      </c>
      <c r="F8" s="7">
        <v>1</v>
      </c>
      <c r="G8" s="7">
        <v>0</v>
      </c>
      <c r="H8" s="7">
        <v>1</v>
      </c>
      <c r="I8" s="7">
        <v>0</v>
      </c>
      <c r="J8" s="7">
        <v>1</v>
      </c>
      <c r="K8" s="7">
        <v>1</v>
      </c>
      <c r="L8" s="7">
        <v>1</v>
      </c>
      <c r="M8" s="7">
        <v>0</v>
      </c>
      <c r="N8" s="7">
        <v>1</v>
      </c>
      <c r="O8" s="7">
        <v>1</v>
      </c>
      <c r="P8" s="7">
        <v>0</v>
      </c>
      <c r="Q8" s="7">
        <v>1</v>
      </c>
      <c r="R8" s="7">
        <v>1</v>
      </c>
      <c r="S8" s="7">
        <v>1</v>
      </c>
      <c r="T8" s="7">
        <v>1</v>
      </c>
      <c r="U8" s="7">
        <v>1</v>
      </c>
      <c r="V8" s="7">
        <v>1</v>
      </c>
      <c r="W8" s="7">
        <v>1</v>
      </c>
      <c r="X8" s="7">
        <v>0</v>
      </c>
      <c r="Y8" s="10"/>
    </row>
    <row r="9" spans="1:26" ht="15" customHeight="1" x14ac:dyDescent="0.2">
      <c r="A9" s="91">
        <v>2</v>
      </c>
      <c r="B9" s="3" t="s">
        <v>40</v>
      </c>
      <c r="C9" s="4" t="s">
        <v>14</v>
      </c>
      <c r="D9" s="6">
        <v>12</v>
      </c>
      <c r="E9" s="7">
        <v>1</v>
      </c>
      <c r="F9" s="7">
        <v>0</v>
      </c>
      <c r="G9" s="7">
        <v>1</v>
      </c>
      <c r="H9" s="7">
        <v>1</v>
      </c>
      <c r="I9" s="7">
        <v>0</v>
      </c>
      <c r="J9" s="7">
        <v>1</v>
      </c>
      <c r="K9" s="7">
        <v>1</v>
      </c>
      <c r="L9" s="7">
        <v>1</v>
      </c>
      <c r="M9" s="7">
        <v>0</v>
      </c>
      <c r="N9" s="7">
        <v>1</v>
      </c>
      <c r="O9" s="7">
        <v>1</v>
      </c>
      <c r="P9" s="7">
        <v>1</v>
      </c>
      <c r="Q9" s="7">
        <v>1</v>
      </c>
      <c r="R9" s="7">
        <v>0</v>
      </c>
      <c r="S9" s="7">
        <v>0</v>
      </c>
      <c r="T9" s="7">
        <v>0</v>
      </c>
      <c r="U9" s="7">
        <v>0</v>
      </c>
      <c r="V9" s="7">
        <v>1</v>
      </c>
      <c r="W9" s="7">
        <v>0</v>
      </c>
      <c r="X9" s="7">
        <v>1</v>
      </c>
      <c r="Y9" s="10"/>
    </row>
    <row r="10" spans="1:26" s="58" customFormat="1" ht="15" customHeight="1" x14ac:dyDescent="0.25">
      <c r="A10"/>
      <c r="B10" s="52"/>
      <c r="C10"/>
      <c r="D10" s="87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</row>
    <row r="11" spans="1:26" s="58" customFormat="1" x14ac:dyDescent="0.25">
      <c r="B11" s="90" t="s">
        <v>54</v>
      </c>
      <c r="C11" s="58" t="s">
        <v>3</v>
      </c>
      <c r="D11" s="87" t="s">
        <v>5</v>
      </c>
      <c r="E11" s="57">
        <v>1</v>
      </c>
      <c r="F11" s="57">
        <v>2</v>
      </c>
      <c r="G11" s="57">
        <v>3</v>
      </c>
      <c r="H11" s="57">
        <v>4</v>
      </c>
      <c r="I11" s="57">
        <v>5</v>
      </c>
      <c r="J11" s="57">
        <v>6</v>
      </c>
      <c r="K11" s="57">
        <v>7</v>
      </c>
      <c r="L11" s="57">
        <v>8</v>
      </c>
      <c r="M11" s="57">
        <v>9</v>
      </c>
      <c r="N11" s="57">
        <v>10</v>
      </c>
      <c r="O11" s="57">
        <v>11</v>
      </c>
      <c r="P11" s="57">
        <v>12</v>
      </c>
      <c r="Q11" s="57">
        <v>13</v>
      </c>
      <c r="R11" s="57">
        <v>14</v>
      </c>
      <c r="S11" s="57">
        <v>15</v>
      </c>
      <c r="T11" s="57">
        <v>16</v>
      </c>
      <c r="U11" s="57">
        <v>17</v>
      </c>
      <c r="V11" s="57">
        <v>18</v>
      </c>
      <c r="W11" s="57">
        <v>19</v>
      </c>
      <c r="X11" s="57">
        <v>20</v>
      </c>
      <c r="Y11" s="58" t="s">
        <v>6</v>
      </c>
    </row>
    <row r="12" spans="1:26" s="2" customFormat="1" x14ac:dyDescent="0.25">
      <c r="A12" s="2">
        <v>1</v>
      </c>
      <c r="B12" s="93" t="s">
        <v>67</v>
      </c>
      <c r="C12" s="94" t="s">
        <v>39</v>
      </c>
      <c r="D12" s="95">
        <v>27</v>
      </c>
      <c r="E12" s="96">
        <v>2</v>
      </c>
      <c r="F12" s="96">
        <v>1</v>
      </c>
      <c r="G12" s="96">
        <v>1</v>
      </c>
      <c r="H12" s="96">
        <v>2</v>
      </c>
      <c r="I12" s="96">
        <v>0</v>
      </c>
      <c r="J12" s="96">
        <v>2</v>
      </c>
      <c r="K12" s="96">
        <v>2</v>
      </c>
      <c r="L12" s="96">
        <v>2</v>
      </c>
      <c r="M12" s="96">
        <v>0</v>
      </c>
      <c r="N12" s="96">
        <v>2</v>
      </c>
      <c r="O12" s="96">
        <v>2</v>
      </c>
      <c r="P12" s="96">
        <v>1</v>
      </c>
      <c r="Q12" s="96">
        <v>2</v>
      </c>
      <c r="R12" s="96">
        <v>1</v>
      </c>
      <c r="S12" s="96">
        <v>1</v>
      </c>
      <c r="T12" s="96">
        <v>1</v>
      </c>
      <c r="U12" s="96">
        <v>1</v>
      </c>
      <c r="V12" s="96">
        <v>2</v>
      </c>
      <c r="W12" s="96">
        <v>1</v>
      </c>
      <c r="X12" s="96">
        <v>1</v>
      </c>
      <c r="Y12" s="97"/>
    </row>
    <row r="13" spans="1:26" ht="15.75" customHeight="1" x14ac:dyDescent="0.4">
      <c r="A13" s="2"/>
      <c r="B13" s="102"/>
      <c r="C13" s="2"/>
      <c r="K13" s="2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4"/>
      <c r="Z13" s="103"/>
    </row>
    <row r="14" spans="1:26" ht="15.75" customHeight="1" x14ac:dyDescent="0.25">
      <c r="K14"/>
      <c r="L14" s="55"/>
      <c r="M14" s="65"/>
      <c r="N14" s="87"/>
      <c r="O14" s="65"/>
      <c r="P14" s="65"/>
      <c r="Q14" s="65"/>
      <c r="R14" s="65"/>
      <c r="S14" s="65"/>
      <c r="T14" s="65"/>
      <c r="U14" s="65"/>
      <c r="V14" s="65"/>
      <c r="W14" s="65"/>
      <c r="X14" s="13"/>
      <c r="Y14" s="13"/>
      <c r="Z14" s="13"/>
    </row>
    <row r="15" spans="1:26" ht="15.75" customHeight="1" x14ac:dyDescent="0.25">
      <c r="K15"/>
      <c r="L15" s="52"/>
      <c r="M15"/>
      <c r="N15" s="87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5.75" customHeight="1" x14ac:dyDescent="0.25">
      <c r="K16" s="58"/>
      <c r="L16" s="90"/>
      <c r="M16" s="58"/>
      <c r="N16" s="8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</row>
    <row r="17" spans="11:26" ht="15.75" customHeight="1" x14ac:dyDescent="0.25">
      <c r="K17"/>
      <c r="L17" s="52"/>
      <c r="M17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</row>
    <row r="18" spans="11:26" ht="15.75" customHeight="1" x14ac:dyDescent="0.25">
      <c r="K18"/>
      <c r="L18" s="52"/>
      <c r="M18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</row>
    <row r="19" spans="11:26" ht="15.75" customHeight="1" x14ac:dyDescent="0.25">
      <c r="K19"/>
      <c r="L19" s="52"/>
      <c r="M19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</row>
    <row r="20" spans="11:26" x14ac:dyDescent="0.25">
      <c r="K20"/>
      <c r="L20" s="52"/>
      <c r="M20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</row>
    <row r="21" spans="11:26" x14ac:dyDescent="0.25">
      <c r="K21"/>
      <c r="L21" s="52"/>
      <c r="M21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</row>
    <row r="22" spans="11:26" x14ac:dyDescent="0.25">
      <c r="K22"/>
      <c r="L22" s="52"/>
      <c r="M22"/>
      <c r="N22" s="87"/>
      <c r="Y22" s="54"/>
      <c r="Z22" s="54"/>
    </row>
    <row r="23" spans="11:26" x14ac:dyDescent="0.25">
      <c r="K23"/>
      <c r="L23" s="52"/>
      <c r="M23"/>
      <c r="N23" s="87"/>
      <c r="Y23" s="54"/>
      <c r="Z23" s="54"/>
    </row>
    <row r="24" spans="11:26" x14ac:dyDescent="0.25">
      <c r="K24"/>
      <c r="L24" s="52"/>
      <c r="M24"/>
      <c r="N24" s="87"/>
      <c r="Y24" s="54"/>
      <c r="Z24" s="54"/>
    </row>
    <row r="25" spans="11:26" x14ac:dyDescent="0.25">
      <c r="K25" s="58"/>
      <c r="L25" s="90"/>
      <c r="M25" s="58"/>
    </row>
    <row r="26" spans="11:26" x14ac:dyDescent="0.25">
      <c r="K26"/>
      <c r="L26" s="52"/>
      <c r="M26"/>
    </row>
    <row r="27" spans="11:26" x14ac:dyDescent="0.25">
      <c r="K27"/>
      <c r="L27" s="52"/>
      <c r="M27"/>
    </row>
  </sheetData>
  <mergeCells count="2">
    <mergeCell ref="B1:X1"/>
    <mergeCell ref="B2:Q2"/>
  </mergeCells>
  <pageMargins left="0.25" right="0.25" top="0.75" bottom="0.75" header="0.3" footer="0.3"/>
  <pageSetup paperSize="9" scale="87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E3F4E-5C7A-4C45-9BDF-E0FB2A1CF3B4}">
  <sheetPr transitionEvaluation="1" transitionEntry="1" codeName="Blad30">
    <pageSetUpPr fitToPage="1"/>
  </sheetPr>
  <dimension ref="A1:AB23"/>
  <sheetViews>
    <sheetView showGridLines="0" workbookViewId="0">
      <selection activeCell="B15" sqref="B15"/>
    </sheetView>
  </sheetViews>
  <sheetFormatPr defaultColWidth="9.77734375" defaultRowHeight="15.75" x14ac:dyDescent="0.25"/>
  <cols>
    <col min="1" max="1" width="3" customWidth="1"/>
    <col min="2" max="2" width="27.77734375" style="52" bestFit="1" customWidth="1"/>
    <col min="3" max="3" width="13.6640625" bestFit="1" customWidth="1"/>
    <col min="4" max="4" width="6.77734375" style="87" customWidth="1"/>
    <col min="5" max="24" width="3.77734375" style="54" customWidth="1"/>
  </cols>
  <sheetData>
    <row r="1" spans="1:28" s="49" customFormat="1" ht="30" x14ac:dyDescent="0.4">
      <c r="B1" s="117" t="s">
        <v>0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53"/>
    </row>
    <row r="2" spans="1:28" ht="23.25" x14ac:dyDescent="0.35">
      <c r="B2" s="118" t="s">
        <v>1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</row>
    <row r="3" spans="1:28" x14ac:dyDescent="0.25">
      <c r="C3" s="65"/>
      <c r="E3" s="65"/>
      <c r="F3" s="65"/>
      <c r="G3" s="65"/>
      <c r="H3" s="65"/>
      <c r="I3" s="65"/>
      <c r="J3" s="65"/>
      <c r="K3" s="65"/>
      <c r="L3" s="65"/>
      <c r="M3" s="65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</row>
    <row r="4" spans="1:28" s="88" customFormat="1" ht="30" x14ac:dyDescent="0.4">
      <c r="B4" s="89" t="s">
        <v>73</v>
      </c>
      <c r="C4" s="89" t="s">
        <v>82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</row>
    <row r="5" spans="1:28" x14ac:dyDescent="0.25">
      <c r="B5" s="55"/>
      <c r="C5" s="65"/>
      <c r="E5" s="65"/>
      <c r="F5" s="65"/>
      <c r="G5" s="65"/>
      <c r="H5" s="65"/>
      <c r="I5" s="65"/>
      <c r="J5" s="65"/>
      <c r="K5" s="65"/>
      <c r="L5" s="65"/>
      <c r="M5" s="65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</row>
    <row r="6" spans="1:28" x14ac:dyDescent="0.25"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 spans="1:28" x14ac:dyDescent="0.25">
      <c r="A7" s="58"/>
      <c r="B7" s="90" t="s">
        <v>2</v>
      </c>
      <c r="C7" s="58" t="s">
        <v>4</v>
      </c>
      <c r="D7" s="87" t="s">
        <v>5</v>
      </c>
      <c r="E7" s="57">
        <v>1</v>
      </c>
      <c r="F7" s="57">
        <v>2</v>
      </c>
      <c r="G7" s="57">
        <v>3</v>
      </c>
      <c r="H7" s="57">
        <v>4</v>
      </c>
      <c r="I7" s="57">
        <v>5</v>
      </c>
      <c r="J7" s="57">
        <v>6</v>
      </c>
      <c r="K7" s="57">
        <v>7</v>
      </c>
      <c r="L7" s="57">
        <v>8</v>
      </c>
      <c r="M7" s="57">
        <v>9</v>
      </c>
      <c r="N7" s="57">
        <v>10</v>
      </c>
      <c r="O7" s="57">
        <v>11</v>
      </c>
      <c r="P7" s="57">
        <v>12</v>
      </c>
      <c r="Q7" s="57">
        <v>13</v>
      </c>
      <c r="R7" s="57">
        <v>14</v>
      </c>
      <c r="S7" s="57">
        <v>15</v>
      </c>
      <c r="T7" s="57">
        <v>16</v>
      </c>
      <c r="U7" s="57">
        <v>17</v>
      </c>
      <c r="V7" s="57">
        <v>18</v>
      </c>
      <c r="W7" s="57">
        <v>19</v>
      </c>
      <c r="X7" s="57">
        <v>20</v>
      </c>
      <c r="Y7" s="58" t="s">
        <v>6</v>
      </c>
    </row>
    <row r="8" spans="1:28" ht="15" customHeight="1" x14ac:dyDescent="0.2">
      <c r="A8" s="91">
        <v>1</v>
      </c>
      <c r="B8" s="3" t="s">
        <v>41</v>
      </c>
      <c r="C8" s="5" t="s">
        <v>12</v>
      </c>
      <c r="D8" s="6">
        <v>12</v>
      </c>
      <c r="E8" s="7">
        <v>0</v>
      </c>
      <c r="F8" s="7">
        <v>0</v>
      </c>
      <c r="G8" s="7">
        <v>0</v>
      </c>
      <c r="H8" s="7">
        <v>0</v>
      </c>
      <c r="I8" s="7">
        <v>1</v>
      </c>
      <c r="J8" s="7">
        <v>0</v>
      </c>
      <c r="K8" s="7">
        <v>1</v>
      </c>
      <c r="L8" s="7">
        <v>0</v>
      </c>
      <c r="M8" s="7">
        <v>0</v>
      </c>
      <c r="N8" s="7">
        <v>1</v>
      </c>
      <c r="O8" s="7">
        <v>1</v>
      </c>
      <c r="P8" s="7">
        <v>1</v>
      </c>
      <c r="Q8" s="7">
        <v>1</v>
      </c>
      <c r="R8" s="7">
        <v>1</v>
      </c>
      <c r="S8" s="7">
        <v>1</v>
      </c>
      <c r="T8" s="7">
        <v>1</v>
      </c>
      <c r="U8" s="7">
        <v>1</v>
      </c>
      <c r="V8" s="7">
        <v>1</v>
      </c>
      <c r="W8" s="7">
        <v>1</v>
      </c>
      <c r="X8" s="7">
        <v>0</v>
      </c>
      <c r="Y8" s="10"/>
    </row>
    <row r="9" spans="1:28" s="58" customFormat="1" ht="15" customHeight="1" x14ac:dyDescent="0.25">
      <c r="A9"/>
      <c r="B9" s="52"/>
      <c r="C9"/>
      <c r="D9" s="87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</row>
    <row r="10" spans="1:28" s="58" customFormat="1" x14ac:dyDescent="0.25">
      <c r="B10" s="90" t="s">
        <v>54</v>
      </c>
      <c r="C10" s="58" t="s">
        <v>3</v>
      </c>
      <c r="D10" s="87" t="s">
        <v>5</v>
      </c>
      <c r="E10" s="57">
        <v>1</v>
      </c>
      <c r="F10" s="57">
        <v>2</v>
      </c>
      <c r="G10" s="57">
        <v>3</v>
      </c>
      <c r="H10" s="57">
        <v>4</v>
      </c>
      <c r="I10" s="57">
        <v>5</v>
      </c>
      <c r="J10" s="57">
        <v>6</v>
      </c>
      <c r="K10" s="57">
        <v>7</v>
      </c>
      <c r="L10" s="57">
        <v>8</v>
      </c>
      <c r="M10" s="57">
        <v>9</v>
      </c>
      <c r="N10" s="57">
        <v>10</v>
      </c>
      <c r="O10" s="57">
        <v>11</v>
      </c>
      <c r="P10" s="57">
        <v>12</v>
      </c>
      <c r="Q10" s="57">
        <v>13</v>
      </c>
      <c r="R10" s="57">
        <v>14</v>
      </c>
      <c r="S10" s="57">
        <v>15</v>
      </c>
      <c r="T10" s="57">
        <v>16</v>
      </c>
      <c r="U10" s="57">
        <v>17</v>
      </c>
      <c r="V10" s="57">
        <v>18</v>
      </c>
      <c r="W10" s="57">
        <v>19</v>
      </c>
      <c r="X10" s="57">
        <v>20</v>
      </c>
      <c r="Y10" s="58" t="s">
        <v>6</v>
      </c>
    </row>
    <row r="11" spans="1:28" s="2" customFormat="1" x14ac:dyDescent="0.25">
      <c r="A11" s="2">
        <v>1</v>
      </c>
      <c r="B11" s="93" t="s">
        <v>71</v>
      </c>
      <c r="C11" s="94" t="s">
        <v>42</v>
      </c>
      <c r="D11" s="95">
        <v>12</v>
      </c>
      <c r="E11" s="96">
        <v>0</v>
      </c>
      <c r="F11" s="96">
        <v>0</v>
      </c>
      <c r="G11" s="96">
        <v>0</v>
      </c>
      <c r="H11" s="96">
        <v>0</v>
      </c>
      <c r="I11" s="96">
        <v>1</v>
      </c>
      <c r="J11" s="96">
        <v>0</v>
      </c>
      <c r="K11" s="96">
        <v>1</v>
      </c>
      <c r="L11" s="96">
        <v>0</v>
      </c>
      <c r="M11" s="96">
        <v>0</v>
      </c>
      <c r="N11" s="96">
        <v>1</v>
      </c>
      <c r="O11" s="96">
        <v>1</v>
      </c>
      <c r="P11" s="96">
        <v>1</v>
      </c>
      <c r="Q11" s="96">
        <v>1</v>
      </c>
      <c r="R11" s="96">
        <v>1</v>
      </c>
      <c r="S11" s="96">
        <v>1</v>
      </c>
      <c r="T11" s="96">
        <v>1</v>
      </c>
      <c r="U11" s="96">
        <v>1</v>
      </c>
      <c r="V11" s="96">
        <v>1</v>
      </c>
      <c r="W11" s="96">
        <v>1</v>
      </c>
      <c r="X11" s="96">
        <v>0</v>
      </c>
      <c r="Y11" s="97"/>
    </row>
    <row r="12" spans="1:28" ht="15.75" customHeight="1" x14ac:dyDescent="0.25">
      <c r="K12" s="58"/>
      <c r="L12" s="90"/>
      <c r="M12" s="58"/>
      <c r="N12" s="8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</row>
    <row r="13" spans="1:28" ht="15.75" customHeight="1" x14ac:dyDescent="0.25">
      <c r="K13"/>
      <c r="L13" s="52"/>
      <c r="M13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</row>
    <row r="14" spans="1:28" ht="15.75" customHeight="1" x14ac:dyDescent="0.25">
      <c r="K14"/>
      <c r="L14" s="52"/>
      <c r="M14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</row>
    <row r="15" spans="1:28" ht="15.75" customHeight="1" x14ac:dyDescent="0.25">
      <c r="K15"/>
      <c r="L15" s="52"/>
      <c r="M15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</row>
    <row r="16" spans="1:28" x14ac:dyDescent="0.25">
      <c r="K16"/>
      <c r="L16" s="52"/>
      <c r="M16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</row>
    <row r="17" spans="11:28" x14ac:dyDescent="0.25">
      <c r="K17"/>
      <c r="L17" s="52"/>
      <c r="M17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</row>
    <row r="18" spans="11:28" x14ac:dyDescent="0.25">
      <c r="K18"/>
      <c r="L18" s="52"/>
      <c r="M18"/>
      <c r="N18" s="87"/>
      <c r="Y18" s="54"/>
      <c r="Z18" s="54"/>
      <c r="AA18" s="54"/>
      <c r="AB18" s="54"/>
    </row>
    <row r="19" spans="11:28" x14ac:dyDescent="0.25">
      <c r="K19"/>
      <c r="L19" s="52"/>
      <c r="M19"/>
      <c r="N19" s="87"/>
      <c r="Y19" s="54"/>
      <c r="Z19" s="54"/>
      <c r="AA19" s="54"/>
      <c r="AB19" s="54"/>
    </row>
    <row r="20" spans="11:28" x14ac:dyDescent="0.25">
      <c r="K20"/>
      <c r="L20" s="52"/>
      <c r="M20"/>
      <c r="N20" s="87"/>
      <c r="Y20" s="54"/>
      <c r="Z20" s="54"/>
      <c r="AA20" s="54"/>
      <c r="AB20" s="54"/>
    </row>
    <row r="21" spans="11:28" x14ac:dyDescent="0.25">
      <c r="K21" s="58"/>
      <c r="L21" s="90"/>
      <c r="M21" s="58"/>
    </row>
    <row r="22" spans="11:28" x14ac:dyDescent="0.25">
      <c r="K22"/>
      <c r="L22" s="52"/>
      <c r="M22"/>
    </row>
    <row r="23" spans="11:28" x14ac:dyDescent="0.25">
      <c r="K23"/>
      <c r="L23" s="52"/>
      <c r="M23"/>
    </row>
  </sheetData>
  <mergeCells count="2">
    <mergeCell ref="B1:X1"/>
    <mergeCell ref="B2:Q2"/>
  </mergeCells>
  <pageMargins left="0.25" right="0.25" top="0.75" bottom="0.75" header="0.3" footer="0.3"/>
  <pageSetup paperSize="9" scale="8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9E837-49C4-426A-A09C-1D0D1A3B9C31}">
  <sheetPr codeName="Blad24"/>
  <dimension ref="A1:AB27"/>
  <sheetViews>
    <sheetView showGridLines="0" zoomScaleNormal="100" workbookViewId="0">
      <pane ySplit="5" topLeftCell="A6" activePane="bottomLeft" state="frozen"/>
      <selection activeCell="B1" sqref="B1:CE260"/>
      <selection pane="bottomLeft" activeCell="B1" sqref="B1:Y1"/>
    </sheetView>
  </sheetViews>
  <sheetFormatPr defaultRowHeight="15" x14ac:dyDescent="0.2"/>
  <cols>
    <col min="1" max="1" width="3" customWidth="1"/>
    <col min="2" max="2" width="23.33203125" customWidth="1"/>
    <col min="3" max="3" width="12.6640625" customWidth="1"/>
    <col min="4" max="4" width="6.21875" bestFit="1" customWidth="1"/>
    <col min="5" max="24" width="4" customWidth="1"/>
    <col min="25" max="25" width="10.6640625" style="50" customWidth="1"/>
    <col min="26" max="26" width="8.77734375" customWidth="1"/>
  </cols>
  <sheetData>
    <row r="1" spans="1:28" ht="30" x14ac:dyDescent="0.4">
      <c r="A1" s="49"/>
      <c r="B1" s="117" t="s">
        <v>0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</row>
    <row r="2" spans="1:28" ht="23.25" customHeight="1" x14ac:dyDescent="0.35">
      <c r="B2" s="118" t="s">
        <v>1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Z2" s="51"/>
    </row>
    <row r="3" spans="1:28" ht="15.75" x14ac:dyDescent="0.25">
      <c r="B3" s="55"/>
      <c r="C3" s="56"/>
      <c r="D3" s="57"/>
      <c r="E3" s="57"/>
      <c r="F3" s="57"/>
      <c r="G3" s="57"/>
      <c r="H3" s="57"/>
      <c r="I3" s="57"/>
      <c r="J3" s="57"/>
      <c r="K3" s="57"/>
      <c r="L3" s="57"/>
      <c r="M3" s="57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</row>
    <row r="4" spans="1:28" ht="30" x14ac:dyDescent="0.4">
      <c r="B4" s="119" t="s">
        <v>59</v>
      </c>
      <c r="C4" s="119"/>
      <c r="D4" s="119"/>
      <c r="E4" s="120">
        <v>22</v>
      </c>
      <c r="F4" s="120"/>
      <c r="G4" s="121" t="s">
        <v>84</v>
      </c>
      <c r="H4" s="121"/>
      <c r="I4" s="121"/>
      <c r="J4" s="121"/>
      <c r="K4" s="121"/>
      <c r="L4" s="50"/>
      <c r="M4" s="50"/>
      <c r="N4" s="50"/>
      <c r="T4" s="50"/>
      <c r="U4" s="50"/>
      <c r="V4" s="50"/>
      <c r="W4" s="50"/>
      <c r="X4" s="50"/>
    </row>
    <row r="5" spans="1:28" ht="15.75" x14ac:dyDescent="0.25">
      <c r="A5" s="58"/>
      <c r="B5" s="59" t="s">
        <v>2</v>
      </c>
      <c r="C5" s="60" t="s">
        <v>3</v>
      </c>
      <c r="D5" s="61" t="s">
        <v>5</v>
      </c>
      <c r="E5" s="61">
        <v>1</v>
      </c>
      <c r="F5" s="61">
        <v>2</v>
      </c>
      <c r="G5" s="61">
        <v>3</v>
      </c>
      <c r="H5" s="61">
        <v>4</v>
      </c>
      <c r="I5" s="61">
        <v>5</v>
      </c>
      <c r="J5" s="61">
        <v>6</v>
      </c>
      <c r="K5" s="61">
        <v>7</v>
      </c>
      <c r="L5" s="61">
        <v>8</v>
      </c>
      <c r="M5" s="61">
        <v>9</v>
      </c>
      <c r="N5" s="61">
        <v>10</v>
      </c>
      <c r="O5" s="61">
        <v>11</v>
      </c>
      <c r="P5" s="61">
        <v>12</v>
      </c>
      <c r="Q5" s="61">
        <v>13</v>
      </c>
      <c r="R5" s="61">
        <v>14</v>
      </c>
      <c r="S5" s="61">
        <v>15</v>
      </c>
      <c r="T5" s="61">
        <v>16</v>
      </c>
      <c r="U5" s="61">
        <v>17</v>
      </c>
      <c r="V5" s="61">
        <v>18</v>
      </c>
      <c r="W5" s="61">
        <v>19</v>
      </c>
      <c r="X5" s="61">
        <v>20</v>
      </c>
      <c r="Y5" s="62" t="s">
        <v>7</v>
      </c>
      <c r="Z5" s="58"/>
      <c r="AA5" s="58"/>
      <c r="AB5" s="58"/>
    </row>
    <row r="6" spans="1:28" x14ac:dyDescent="0.2">
      <c r="A6">
        <f>IF(D6&gt;0,A5+1,"")</f>
        <v>1</v>
      </c>
      <c r="B6" s="11" t="s">
        <v>32</v>
      </c>
      <c r="C6" s="4" t="s">
        <v>30</v>
      </c>
      <c r="D6" s="6">
        <v>18</v>
      </c>
      <c r="E6" s="7">
        <v>1</v>
      </c>
      <c r="F6" s="7">
        <v>0</v>
      </c>
      <c r="G6" s="7">
        <v>1</v>
      </c>
      <c r="H6" s="7">
        <v>1</v>
      </c>
      <c r="I6" s="7">
        <v>1</v>
      </c>
      <c r="J6" s="7">
        <v>1</v>
      </c>
      <c r="K6" s="7">
        <v>1</v>
      </c>
      <c r="L6" s="7">
        <v>1</v>
      </c>
      <c r="M6" s="7">
        <v>1</v>
      </c>
      <c r="N6" s="7">
        <v>1</v>
      </c>
      <c r="O6" s="7">
        <v>1</v>
      </c>
      <c r="P6" s="7">
        <v>1</v>
      </c>
      <c r="Q6" s="7">
        <v>1</v>
      </c>
      <c r="R6" s="7">
        <v>1</v>
      </c>
      <c r="S6" s="7">
        <v>1</v>
      </c>
      <c r="T6" s="7">
        <v>1</v>
      </c>
      <c r="U6" s="7">
        <v>1</v>
      </c>
      <c r="V6" s="7">
        <v>1</v>
      </c>
      <c r="W6" s="7">
        <v>1</v>
      </c>
      <c r="X6" s="7">
        <v>0</v>
      </c>
      <c r="Y6" s="109" t="s">
        <v>34</v>
      </c>
    </row>
    <row r="7" spans="1:28" x14ac:dyDescent="0.2">
      <c r="A7">
        <f t="shared" ref="A7:A27" si="0">IF(D7&gt;0,A6+1,"")</f>
        <v>2</v>
      </c>
      <c r="B7" s="11" t="s">
        <v>35</v>
      </c>
      <c r="C7" s="4" t="s">
        <v>30</v>
      </c>
      <c r="D7" s="6">
        <v>18</v>
      </c>
      <c r="E7" s="7">
        <v>1</v>
      </c>
      <c r="F7" s="7">
        <v>1</v>
      </c>
      <c r="G7" s="7">
        <v>1</v>
      </c>
      <c r="H7" s="7">
        <v>1</v>
      </c>
      <c r="I7" s="7">
        <v>1</v>
      </c>
      <c r="J7" s="7">
        <v>1</v>
      </c>
      <c r="K7" s="7">
        <v>1</v>
      </c>
      <c r="L7" s="7">
        <v>1</v>
      </c>
      <c r="M7" s="7">
        <v>1</v>
      </c>
      <c r="N7" s="7">
        <v>1</v>
      </c>
      <c r="O7" s="7">
        <v>1</v>
      </c>
      <c r="P7" s="7">
        <v>1</v>
      </c>
      <c r="Q7" s="7">
        <v>0</v>
      </c>
      <c r="R7" s="7">
        <v>0</v>
      </c>
      <c r="S7" s="7">
        <v>1</v>
      </c>
      <c r="T7" s="7">
        <v>1</v>
      </c>
      <c r="U7" s="7">
        <v>1</v>
      </c>
      <c r="V7" s="7">
        <v>1</v>
      </c>
      <c r="W7" s="7">
        <v>1</v>
      </c>
      <c r="X7" s="7">
        <v>1</v>
      </c>
      <c r="Y7" s="109" t="s">
        <v>37</v>
      </c>
    </row>
    <row r="8" spans="1:28" x14ac:dyDescent="0.2">
      <c r="A8">
        <f t="shared" si="0"/>
        <v>3</v>
      </c>
      <c r="B8" s="11" t="s">
        <v>20</v>
      </c>
      <c r="C8" s="4" t="s">
        <v>19</v>
      </c>
      <c r="D8" s="6">
        <v>17</v>
      </c>
      <c r="E8" s="7">
        <v>1</v>
      </c>
      <c r="F8" s="7">
        <v>0</v>
      </c>
      <c r="G8" s="7">
        <v>1</v>
      </c>
      <c r="H8" s="7">
        <v>0</v>
      </c>
      <c r="I8" s="7">
        <v>1</v>
      </c>
      <c r="J8" s="7">
        <v>1</v>
      </c>
      <c r="K8" s="7">
        <v>1</v>
      </c>
      <c r="L8" s="7">
        <v>1</v>
      </c>
      <c r="M8" s="7">
        <v>1</v>
      </c>
      <c r="N8" s="7">
        <v>0</v>
      </c>
      <c r="O8" s="7">
        <v>1</v>
      </c>
      <c r="P8" s="7">
        <v>1</v>
      </c>
      <c r="Q8" s="7">
        <v>1</v>
      </c>
      <c r="R8" s="7">
        <v>1</v>
      </c>
      <c r="S8" s="7">
        <v>1</v>
      </c>
      <c r="T8" s="7">
        <v>1</v>
      </c>
      <c r="U8" s="7">
        <v>1</v>
      </c>
      <c r="V8" s="7">
        <v>1</v>
      </c>
      <c r="W8" s="7">
        <v>1</v>
      </c>
      <c r="X8" s="8">
        <v>1</v>
      </c>
      <c r="Y8" s="109"/>
    </row>
    <row r="9" spans="1:28" x14ac:dyDescent="0.2">
      <c r="A9">
        <f t="shared" si="0"/>
        <v>4</v>
      </c>
      <c r="B9" s="3" t="s">
        <v>21</v>
      </c>
      <c r="C9" s="4" t="s">
        <v>19</v>
      </c>
      <c r="D9" s="6">
        <v>17</v>
      </c>
      <c r="E9" s="7">
        <v>1</v>
      </c>
      <c r="F9" s="7">
        <v>1</v>
      </c>
      <c r="G9" s="7">
        <v>1</v>
      </c>
      <c r="H9" s="7">
        <v>1</v>
      </c>
      <c r="I9" s="7">
        <v>1</v>
      </c>
      <c r="J9" s="7">
        <v>1</v>
      </c>
      <c r="K9" s="7">
        <v>1</v>
      </c>
      <c r="L9" s="7">
        <v>1</v>
      </c>
      <c r="M9" s="7">
        <v>0</v>
      </c>
      <c r="N9" s="7">
        <v>1</v>
      </c>
      <c r="O9" s="7">
        <v>1</v>
      </c>
      <c r="P9" s="7">
        <v>1</v>
      </c>
      <c r="Q9" s="7">
        <v>1</v>
      </c>
      <c r="R9" s="7">
        <v>0</v>
      </c>
      <c r="S9" s="7">
        <v>1</v>
      </c>
      <c r="T9" s="7">
        <v>1</v>
      </c>
      <c r="U9" s="7">
        <v>1</v>
      </c>
      <c r="V9" s="7">
        <v>0</v>
      </c>
      <c r="W9" s="7">
        <v>1</v>
      </c>
      <c r="X9" s="8">
        <v>1</v>
      </c>
      <c r="Y9" s="110"/>
    </row>
    <row r="10" spans="1:28" x14ac:dyDescent="0.2">
      <c r="A10">
        <f t="shared" si="0"/>
        <v>5</v>
      </c>
      <c r="B10" s="3" t="s">
        <v>29</v>
      </c>
      <c r="C10" s="4" t="s">
        <v>30</v>
      </c>
      <c r="D10" s="6">
        <v>17</v>
      </c>
      <c r="E10" s="7">
        <v>0</v>
      </c>
      <c r="F10" s="7">
        <v>0</v>
      </c>
      <c r="G10" s="7">
        <v>1</v>
      </c>
      <c r="H10" s="7">
        <v>1</v>
      </c>
      <c r="I10" s="7">
        <v>1</v>
      </c>
      <c r="J10" s="7">
        <v>1</v>
      </c>
      <c r="K10" s="7">
        <v>1</v>
      </c>
      <c r="L10" s="7">
        <v>1</v>
      </c>
      <c r="M10" s="7">
        <v>1</v>
      </c>
      <c r="N10" s="7">
        <v>1</v>
      </c>
      <c r="O10" s="7">
        <v>1</v>
      </c>
      <c r="P10" s="7">
        <v>1</v>
      </c>
      <c r="Q10" s="7">
        <v>1</v>
      </c>
      <c r="R10" s="7">
        <v>1</v>
      </c>
      <c r="S10" s="7">
        <v>1</v>
      </c>
      <c r="T10" s="7">
        <v>1</v>
      </c>
      <c r="U10" s="7">
        <v>1</v>
      </c>
      <c r="V10" s="7">
        <v>1</v>
      </c>
      <c r="W10" s="7">
        <v>0</v>
      </c>
      <c r="X10" s="7">
        <v>1</v>
      </c>
      <c r="Y10" s="109"/>
    </row>
    <row r="11" spans="1:28" x14ac:dyDescent="0.2">
      <c r="A11">
        <f t="shared" si="0"/>
        <v>6</v>
      </c>
      <c r="B11" s="3" t="s">
        <v>8</v>
      </c>
      <c r="C11" s="4" t="s">
        <v>9</v>
      </c>
      <c r="D11" s="6">
        <v>16</v>
      </c>
      <c r="E11" s="7">
        <v>1</v>
      </c>
      <c r="F11" s="7">
        <v>1</v>
      </c>
      <c r="G11" s="7">
        <v>1</v>
      </c>
      <c r="H11" s="7">
        <v>1</v>
      </c>
      <c r="I11" s="7">
        <v>1</v>
      </c>
      <c r="J11" s="7">
        <v>1</v>
      </c>
      <c r="K11" s="7">
        <v>0</v>
      </c>
      <c r="L11" s="7">
        <v>0</v>
      </c>
      <c r="M11" s="7">
        <v>1</v>
      </c>
      <c r="N11" s="7">
        <v>0</v>
      </c>
      <c r="O11" s="7">
        <v>1</v>
      </c>
      <c r="P11" s="7">
        <v>0</v>
      </c>
      <c r="Q11" s="7">
        <v>1</v>
      </c>
      <c r="R11" s="7">
        <v>1</v>
      </c>
      <c r="S11" s="7">
        <v>1</v>
      </c>
      <c r="T11" s="7">
        <v>1</v>
      </c>
      <c r="U11" s="7">
        <v>1</v>
      </c>
      <c r="V11" s="7">
        <v>1</v>
      </c>
      <c r="W11" s="7">
        <v>1</v>
      </c>
      <c r="X11" s="8">
        <v>1</v>
      </c>
      <c r="Y11" s="110"/>
    </row>
    <row r="12" spans="1:28" x14ac:dyDescent="0.2">
      <c r="A12">
        <f t="shared" si="0"/>
        <v>7</v>
      </c>
      <c r="B12" s="3" t="s">
        <v>11</v>
      </c>
      <c r="C12" s="4" t="s">
        <v>9</v>
      </c>
      <c r="D12" s="6">
        <v>16</v>
      </c>
      <c r="E12" s="7">
        <v>1</v>
      </c>
      <c r="F12" s="7">
        <v>1</v>
      </c>
      <c r="G12" s="7">
        <v>1</v>
      </c>
      <c r="H12" s="7">
        <v>0</v>
      </c>
      <c r="I12" s="7">
        <v>1</v>
      </c>
      <c r="J12" s="7">
        <v>1</v>
      </c>
      <c r="K12" s="7">
        <v>1</v>
      </c>
      <c r="L12" s="7">
        <v>1</v>
      </c>
      <c r="M12" s="7">
        <v>0</v>
      </c>
      <c r="N12" s="7">
        <v>0</v>
      </c>
      <c r="O12" s="7">
        <v>1</v>
      </c>
      <c r="P12" s="7">
        <v>0</v>
      </c>
      <c r="Q12" s="7">
        <v>1</v>
      </c>
      <c r="R12" s="7">
        <v>1</v>
      </c>
      <c r="S12" s="7">
        <v>1</v>
      </c>
      <c r="T12" s="7">
        <v>1</v>
      </c>
      <c r="U12" s="7">
        <v>1</v>
      </c>
      <c r="V12" s="7">
        <v>1</v>
      </c>
      <c r="W12" s="7">
        <v>1</v>
      </c>
      <c r="X12" s="8">
        <v>1</v>
      </c>
      <c r="Y12" s="110"/>
    </row>
    <row r="13" spans="1:28" x14ac:dyDescent="0.2">
      <c r="A13">
        <f t="shared" si="0"/>
        <v>8</v>
      </c>
      <c r="B13" s="3" t="s">
        <v>16</v>
      </c>
      <c r="C13" s="4" t="s">
        <v>15</v>
      </c>
      <c r="D13" s="6">
        <v>16</v>
      </c>
      <c r="E13" s="7">
        <v>1</v>
      </c>
      <c r="F13" s="7">
        <v>1</v>
      </c>
      <c r="G13" s="7">
        <v>0</v>
      </c>
      <c r="H13" s="7">
        <v>1</v>
      </c>
      <c r="I13" s="7">
        <v>1</v>
      </c>
      <c r="J13" s="7">
        <v>1</v>
      </c>
      <c r="K13" s="7">
        <v>0</v>
      </c>
      <c r="L13" s="7">
        <v>1</v>
      </c>
      <c r="M13" s="7">
        <v>1</v>
      </c>
      <c r="N13" s="7">
        <v>1</v>
      </c>
      <c r="O13" s="7">
        <v>1</v>
      </c>
      <c r="P13" s="7">
        <v>1</v>
      </c>
      <c r="Q13" s="7">
        <v>1</v>
      </c>
      <c r="R13" s="7">
        <v>1</v>
      </c>
      <c r="S13" s="7">
        <v>0</v>
      </c>
      <c r="T13" s="7">
        <v>1</v>
      </c>
      <c r="U13" s="7">
        <v>1</v>
      </c>
      <c r="V13" s="7">
        <v>1</v>
      </c>
      <c r="W13" s="7">
        <v>0</v>
      </c>
      <c r="X13" s="7">
        <v>1</v>
      </c>
      <c r="Y13" s="110"/>
    </row>
    <row r="14" spans="1:28" x14ac:dyDescent="0.2">
      <c r="A14">
        <f t="shared" si="0"/>
        <v>9</v>
      </c>
      <c r="B14" s="3" t="s">
        <v>18</v>
      </c>
      <c r="C14" s="4" t="s">
        <v>19</v>
      </c>
      <c r="D14" s="6">
        <v>15</v>
      </c>
      <c r="E14" s="7">
        <v>1</v>
      </c>
      <c r="F14" s="7">
        <v>0</v>
      </c>
      <c r="G14" s="7">
        <v>0</v>
      </c>
      <c r="H14" s="7">
        <v>1</v>
      </c>
      <c r="I14" s="7">
        <v>1</v>
      </c>
      <c r="J14" s="7">
        <v>1</v>
      </c>
      <c r="K14" s="7">
        <v>0</v>
      </c>
      <c r="L14" s="7">
        <v>0</v>
      </c>
      <c r="M14" s="7">
        <v>1</v>
      </c>
      <c r="N14" s="7">
        <v>1</v>
      </c>
      <c r="O14" s="7">
        <v>1</v>
      </c>
      <c r="P14" s="7">
        <v>1</v>
      </c>
      <c r="Q14" s="7">
        <v>1</v>
      </c>
      <c r="R14" s="7">
        <v>1</v>
      </c>
      <c r="S14" s="7">
        <v>1</v>
      </c>
      <c r="T14" s="7">
        <v>1</v>
      </c>
      <c r="U14" s="7">
        <v>0</v>
      </c>
      <c r="V14" s="7">
        <v>1</v>
      </c>
      <c r="W14" s="7">
        <v>1</v>
      </c>
      <c r="X14" s="7">
        <v>1</v>
      </c>
      <c r="Y14" s="110"/>
    </row>
    <row r="15" spans="1:28" x14ac:dyDescent="0.2">
      <c r="A15">
        <f t="shared" si="0"/>
        <v>10</v>
      </c>
      <c r="B15" s="11" t="s">
        <v>27</v>
      </c>
      <c r="C15" s="4" t="s">
        <v>28</v>
      </c>
      <c r="D15" s="6">
        <v>15</v>
      </c>
      <c r="E15" s="7">
        <v>1</v>
      </c>
      <c r="F15" s="7">
        <v>1</v>
      </c>
      <c r="G15" s="7">
        <v>1</v>
      </c>
      <c r="H15" s="7">
        <v>1</v>
      </c>
      <c r="I15" s="7">
        <v>0</v>
      </c>
      <c r="J15" s="7">
        <v>1</v>
      </c>
      <c r="K15" s="7">
        <v>1</v>
      </c>
      <c r="L15" s="7">
        <v>0</v>
      </c>
      <c r="M15" s="7">
        <v>1</v>
      </c>
      <c r="N15" s="7">
        <v>1</v>
      </c>
      <c r="O15" s="7">
        <v>1</v>
      </c>
      <c r="P15" s="7">
        <v>1</v>
      </c>
      <c r="Q15" s="7">
        <v>0</v>
      </c>
      <c r="R15" s="7">
        <v>1</v>
      </c>
      <c r="S15" s="7">
        <v>1</v>
      </c>
      <c r="T15" s="7">
        <v>1</v>
      </c>
      <c r="U15" s="7">
        <v>1</v>
      </c>
      <c r="V15" s="7">
        <v>1</v>
      </c>
      <c r="W15" s="7">
        <v>0</v>
      </c>
      <c r="X15" s="7">
        <v>0</v>
      </c>
      <c r="Y15" s="110"/>
    </row>
    <row r="16" spans="1:28" x14ac:dyDescent="0.2">
      <c r="A16">
        <f t="shared" si="0"/>
        <v>11</v>
      </c>
      <c r="B16" s="3" t="s">
        <v>38</v>
      </c>
      <c r="C16" s="4" t="s">
        <v>39</v>
      </c>
      <c r="D16" s="6">
        <v>15</v>
      </c>
      <c r="E16" s="7">
        <v>1</v>
      </c>
      <c r="F16" s="7">
        <v>1</v>
      </c>
      <c r="G16" s="7">
        <v>0</v>
      </c>
      <c r="H16" s="7">
        <v>1</v>
      </c>
      <c r="I16" s="7">
        <v>0</v>
      </c>
      <c r="J16" s="7">
        <v>1</v>
      </c>
      <c r="K16" s="7">
        <v>1</v>
      </c>
      <c r="L16" s="7">
        <v>1</v>
      </c>
      <c r="M16" s="7">
        <v>0</v>
      </c>
      <c r="N16" s="7">
        <v>1</v>
      </c>
      <c r="O16" s="7">
        <v>1</v>
      </c>
      <c r="P16" s="7">
        <v>0</v>
      </c>
      <c r="Q16" s="7">
        <v>1</v>
      </c>
      <c r="R16" s="7">
        <v>1</v>
      </c>
      <c r="S16" s="7">
        <v>1</v>
      </c>
      <c r="T16" s="7">
        <v>1</v>
      </c>
      <c r="U16" s="7">
        <v>1</v>
      </c>
      <c r="V16" s="7">
        <v>1</v>
      </c>
      <c r="W16" s="7">
        <v>1</v>
      </c>
      <c r="X16" s="7">
        <v>0</v>
      </c>
      <c r="Y16" s="110"/>
    </row>
    <row r="17" spans="1:25" x14ac:dyDescent="0.2">
      <c r="A17">
        <f t="shared" si="0"/>
        <v>12</v>
      </c>
      <c r="B17" s="3" t="s">
        <v>44</v>
      </c>
      <c r="C17" s="5" t="s">
        <v>43</v>
      </c>
      <c r="D17" s="6">
        <v>15</v>
      </c>
      <c r="E17" s="7">
        <v>0</v>
      </c>
      <c r="F17" s="7">
        <v>0</v>
      </c>
      <c r="G17" s="7">
        <v>1</v>
      </c>
      <c r="H17" s="7">
        <v>1</v>
      </c>
      <c r="I17" s="7">
        <v>1</v>
      </c>
      <c r="J17" s="7">
        <v>1</v>
      </c>
      <c r="K17" s="7">
        <v>1</v>
      </c>
      <c r="L17" s="7">
        <v>1</v>
      </c>
      <c r="M17" s="7">
        <v>1</v>
      </c>
      <c r="N17" s="7">
        <v>1</v>
      </c>
      <c r="O17" s="7">
        <v>1</v>
      </c>
      <c r="P17" s="7">
        <v>0</v>
      </c>
      <c r="Q17" s="7">
        <v>1</v>
      </c>
      <c r="R17" s="7">
        <v>1</v>
      </c>
      <c r="S17" s="7">
        <v>1</v>
      </c>
      <c r="T17" s="7">
        <v>1</v>
      </c>
      <c r="U17" s="7">
        <v>1</v>
      </c>
      <c r="V17" s="7">
        <v>1</v>
      </c>
      <c r="W17" s="7">
        <v>0</v>
      </c>
      <c r="X17" s="8">
        <v>0</v>
      </c>
      <c r="Y17" s="109"/>
    </row>
    <row r="18" spans="1:25" x14ac:dyDescent="0.2">
      <c r="A18">
        <f t="shared" si="0"/>
        <v>13</v>
      </c>
      <c r="B18" s="3" t="s">
        <v>13</v>
      </c>
      <c r="C18" s="4" t="s">
        <v>9</v>
      </c>
      <c r="D18" s="6">
        <v>14</v>
      </c>
      <c r="E18" s="7">
        <v>1</v>
      </c>
      <c r="F18" s="7">
        <v>1</v>
      </c>
      <c r="G18" s="7">
        <v>1</v>
      </c>
      <c r="H18" s="7">
        <v>1</v>
      </c>
      <c r="I18" s="7">
        <v>1</v>
      </c>
      <c r="J18" s="7">
        <v>1</v>
      </c>
      <c r="K18" s="7">
        <v>0</v>
      </c>
      <c r="L18" s="7">
        <v>1</v>
      </c>
      <c r="M18" s="7">
        <v>1</v>
      </c>
      <c r="N18" s="7">
        <v>1</v>
      </c>
      <c r="O18" s="7">
        <v>1</v>
      </c>
      <c r="P18" s="7">
        <v>0</v>
      </c>
      <c r="Q18" s="7">
        <v>0</v>
      </c>
      <c r="R18" s="7">
        <v>1</v>
      </c>
      <c r="S18" s="7">
        <v>0</v>
      </c>
      <c r="T18" s="7">
        <v>1</v>
      </c>
      <c r="U18" s="7">
        <v>1</v>
      </c>
      <c r="V18" s="7">
        <v>0</v>
      </c>
      <c r="W18" s="7">
        <v>1</v>
      </c>
      <c r="X18" s="7">
        <v>0</v>
      </c>
      <c r="Y18" s="110"/>
    </row>
    <row r="19" spans="1:25" x14ac:dyDescent="0.2">
      <c r="A19">
        <f t="shared" si="0"/>
        <v>14</v>
      </c>
      <c r="B19" s="3" t="s">
        <v>17</v>
      </c>
      <c r="C19" s="4" t="s">
        <v>15</v>
      </c>
      <c r="D19" s="6">
        <v>14</v>
      </c>
      <c r="E19" s="7">
        <v>1</v>
      </c>
      <c r="F19" s="7">
        <v>1</v>
      </c>
      <c r="G19" s="7">
        <v>0</v>
      </c>
      <c r="H19" s="7">
        <v>0</v>
      </c>
      <c r="I19" s="7">
        <v>1</v>
      </c>
      <c r="J19" s="7">
        <v>1</v>
      </c>
      <c r="K19" s="7">
        <v>0</v>
      </c>
      <c r="L19" s="7">
        <v>0</v>
      </c>
      <c r="M19" s="7">
        <v>1</v>
      </c>
      <c r="N19" s="7">
        <v>1</v>
      </c>
      <c r="O19" s="7">
        <v>1</v>
      </c>
      <c r="P19" s="7">
        <v>1</v>
      </c>
      <c r="Q19" s="7">
        <v>1</v>
      </c>
      <c r="R19" s="7">
        <v>1</v>
      </c>
      <c r="S19" s="7">
        <v>1</v>
      </c>
      <c r="T19" s="7">
        <v>1</v>
      </c>
      <c r="U19" s="7">
        <v>1</v>
      </c>
      <c r="V19" s="7">
        <v>0</v>
      </c>
      <c r="W19" s="7">
        <v>0</v>
      </c>
      <c r="X19" s="7">
        <v>1</v>
      </c>
      <c r="Y19" s="110"/>
    </row>
    <row r="20" spans="1:25" x14ac:dyDescent="0.2">
      <c r="A20">
        <f t="shared" si="0"/>
        <v>15</v>
      </c>
      <c r="B20" s="3" t="s">
        <v>45</v>
      </c>
      <c r="C20" s="4" t="s">
        <v>43</v>
      </c>
      <c r="D20" s="6">
        <v>14</v>
      </c>
      <c r="E20" s="7">
        <v>1</v>
      </c>
      <c r="F20" s="7">
        <v>0</v>
      </c>
      <c r="G20" s="7">
        <v>1</v>
      </c>
      <c r="H20" s="7">
        <v>1</v>
      </c>
      <c r="I20" s="7">
        <v>1</v>
      </c>
      <c r="J20" s="7">
        <v>0</v>
      </c>
      <c r="K20" s="7">
        <v>0</v>
      </c>
      <c r="L20" s="7">
        <v>1</v>
      </c>
      <c r="M20" s="7">
        <v>0</v>
      </c>
      <c r="N20" s="7">
        <v>1</v>
      </c>
      <c r="O20" s="7">
        <v>1</v>
      </c>
      <c r="P20" s="7">
        <v>0</v>
      </c>
      <c r="Q20" s="7">
        <v>0</v>
      </c>
      <c r="R20" s="7">
        <v>1</v>
      </c>
      <c r="S20" s="7">
        <v>1</v>
      </c>
      <c r="T20" s="7">
        <v>1</v>
      </c>
      <c r="U20" s="7">
        <v>1</v>
      </c>
      <c r="V20" s="7">
        <v>1</v>
      </c>
      <c r="W20" s="7">
        <v>1</v>
      </c>
      <c r="X20" s="7">
        <v>1</v>
      </c>
      <c r="Y20" s="110"/>
    </row>
    <row r="21" spans="1:25" x14ac:dyDescent="0.2">
      <c r="A21">
        <f t="shared" si="0"/>
        <v>16</v>
      </c>
      <c r="B21" s="3" t="s">
        <v>25</v>
      </c>
      <c r="C21" s="4" t="s">
        <v>24</v>
      </c>
      <c r="D21" s="6">
        <v>13</v>
      </c>
      <c r="E21" s="7">
        <v>1</v>
      </c>
      <c r="F21" s="7">
        <v>1</v>
      </c>
      <c r="G21" s="7">
        <v>0</v>
      </c>
      <c r="H21" s="7">
        <v>1</v>
      </c>
      <c r="I21" s="7">
        <v>0</v>
      </c>
      <c r="J21" s="7">
        <v>1</v>
      </c>
      <c r="K21" s="7">
        <v>0</v>
      </c>
      <c r="L21" s="7">
        <v>0</v>
      </c>
      <c r="M21" s="7">
        <v>0</v>
      </c>
      <c r="N21" s="7">
        <v>1</v>
      </c>
      <c r="O21" s="7">
        <v>1</v>
      </c>
      <c r="P21" s="7">
        <v>0</v>
      </c>
      <c r="Q21" s="7">
        <v>1</v>
      </c>
      <c r="R21" s="7">
        <v>1</v>
      </c>
      <c r="S21" s="7">
        <v>1</v>
      </c>
      <c r="T21" s="7">
        <v>0</v>
      </c>
      <c r="U21" s="7">
        <v>1</v>
      </c>
      <c r="V21" s="7">
        <v>1</v>
      </c>
      <c r="W21" s="7">
        <v>1</v>
      </c>
      <c r="X21" s="7">
        <v>1</v>
      </c>
      <c r="Y21" s="109"/>
    </row>
    <row r="22" spans="1:25" x14ac:dyDescent="0.2">
      <c r="A22">
        <f t="shared" si="0"/>
        <v>17</v>
      </c>
      <c r="B22" s="3" t="s">
        <v>26</v>
      </c>
      <c r="C22" s="4" t="s">
        <v>24</v>
      </c>
      <c r="D22" s="6">
        <v>13</v>
      </c>
      <c r="E22" s="7">
        <v>1</v>
      </c>
      <c r="F22" s="7">
        <v>0</v>
      </c>
      <c r="G22" s="7">
        <v>1</v>
      </c>
      <c r="H22" s="7">
        <v>1</v>
      </c>
      <c r="I22" s="7">
        <v>0</v>
      </c>
      <c r="J22" s="7">
        <v>1</v>
      </c>
      <c r="K22" s="7">
        <v>1</v>
      </c>
      <c r="L22" s="7">
        <v>1</v>
      </c>
      <c r="M22" s="7">
        <v>1</v>
      </c>
      <c r="N22" s="7">
        <v>0</v>
      </c>
      <c r="O22" s="7">
        <v>1</v>
      </c>
      <c r="P22" s="7">
        <v>1</v>
      </c>
      <c r="Q22" s="7">
        <v>1</v>
      </c>
      <c r="R22" s="7">
        <v>1</v>
      </c>
      <c r="S22" s="7">
        <v>0</v>
      </c>
      <c r="T22" s="7">
        <v>1</v>
      </c>
      <c r="U22" s="7">
        <v>0</v>
      </c>
      <c r="V22" s="7">
        <v>0</v>
      </c>
      <c r="W22" s="7">
        <v>1</v>
      </c>
      <c r="X22" s="8">
        <v>0</v>
      </c>
      <c r="Y22" s="109"/>
    </row>
    <row r="23" spans="1:25" x14ac:dyDescent="0.2">
      <c r="A23">
        <f t="shared" si="0"/>
        <v>18</v>
      </c>
      <c r="B23" s="3" t="s">
        <v>46</v>
      </c>
      <c r="C23" s="4" t="s">
        <v>43</v>
      </c>
      <c r="D23" s="6">
        <v>13</v>
      </c>
      <c r="E23" s="7">
        <v>1</v>
      </c>
      <c r="F23" s="7">
        <v>1</v>
      </c>
      <c r="G23" s="7">
        <v>1</v>
      </c>
      <c r="H23" s="7">
        <v>1</v>
      </c>
      <c r="I23" s="7">
        <v>0</v>
      </c>
      <c r="J23" s="7">
        <v>1</v>
      </c>
      <c r="K23" s="7">
        <v>0</v>
      </c>
      <c r="L23" s="7">
        <v>0</v>
      </c>
      <c r="M23" s="7">
        <v>1</v>
      </c>
      <c r="N23" s="7">
        <v>1</v>
      </c>
      <c r="O23" s="7">
        <v>1</v>
      </c>
      <c r="P23" s="7">
        <v>1</v>
      </c>
      <c r="Q23" s="7">
        <v>1</v>
      </c>
      <c r="R23" s="7">
        <v>0</v>
      </c>
      <c r="S23" s="7">
        <v>1</v>
      </c>
      <c r="T23" s="7">
        <v>0</v>
      </c>
      <c r="U23" s="7">
        <v>1</v>
      </c>
      <c r="V23" s="7">
        <v>1</v>
      </c>
      <c r="W23" s="7">
        <v>0</v>
      </c>
      <c r="X23" s="7">
        <v>0</v>
      </c>
      <c r="Y23" s="110"/>
    </row>
    <row r="24" spans="1:25" x14ac:dyDescent="0.2">
      <c r="A24">
        <f t="shared" si="0"/>
        <v>19</v>
      </c>
      <c r="B24" s="3" t="s">
        <v>40</v>
      </c>
      <c r="C24" s="4" t="s">
        <v>39</v>
      </c>
      <c r="D24" s="6">
        <v>12</v>
      </c>
      <c r="E24" s="7">
        <v>1</v>
      </c>
      <c r="F24" s="7">
        <v>0</v>
      </c>
      <c r="G24" s="7">
        <v>1</v>
      </c>
      <c r="H24" s="7">
        <v>1</v>
      </c>
      <c r="I24" s="7">
        <v>0</v>
      </c>
      <c r="J24" s="7">
        <v>1</v>
      </c>
      <c r="K24" s="7">
        <v>1</v>
      </c>
      <c r="L24" s="7">
        <v>1</v>
      </c>
      <c r="M24" s="7">
        <v>0</v>
      </c>
      <c r="N24" s="7">
        <v>1</v>
      </c>
      <c r="O24" s="7">
        <v>1</v>
      </c>
      <c r="P24" s="7">
        <v>1</v>
      </c>
      <c r="Q24" s="7">
        <v>1</v>
      </c>
      <c r="R24" s="7">
        <v>0</v>
      </c>
      <c r="S24" s="7">
        <v>0</v>
      </c>
      <c r="T24" s="7">
        <v>0</v>
      </c>
      <c r="U24" s="7">
        <v>0</v>
      </c>
      <c r="V24" s="7">
        <v>1</v>
      </c>
      <c r="W24" s="7">
        <v>0</v>
      </c>
      <c r="X24" s="7">
        <v>1</v>
      </c>
      <c r="Y24" s="110"/>
    </row>
    <row r="25" spans="1:25" x14ac:dyDescent="0.2">
      <c r="A25">
        <f t="shared" si="0"/>
        <v>20</v>
      </c>
      <c r="B25" s="3" t="s">
        <v>41</v>
      </c>
      <c r="C25" s="4" t="s">
        <v>42</v>
      </c>
      <c r="D25" s="6">
        <v>12</v>
      </c>
      <c r="E25" s="7">
        <v>0</v>
      </c>
      <c r="F25" s="7">
        <v>0</v>
      </c>
      <c r="G25" s="7">
        <v>0</v>
      </c>
      <c r="H25" s="7">
        <v>0</v>
      </c>
      <c r="I25" s="7">
        <v>1</v>
      </c>
      <c r="J25" s="7">
        <v>0</v>
      </c>
      <c r="K25" s="7">
        <v>1</v>
      </c>
      <c r="L25" s="7">
        <v>0</v>
      </c>
      <c r="M25" s="7">
        <v>0</v>
      </c>
      <c r="N25" s="7">
        <v>1</v>
      </c>
      <c r="O25" s="7">
        <v>1</v>
      </c>
      <c r="P25" s="7">
        <v>1</v>
      </c>
      <c r="Q25" s="7">
        <v>1</v>
      </c>
      <c r="R25" s="7">
        <v>1</v>
      </c>
      <c r="S25" s="7">
        <v>1</v>
      </c>
      <c r="T25" s="7">
        <v>1</v>
      </c>
      <c r="U25" s="7">
        <v>1</v>
      </c>
      <c r="V25" s="7">
        <v>1</v>
      </c>
      <c r="W25" s="7">
        <v>1</v>
      </c>
      <c r="X25" s="7">
        <v>0</v>
      </c>
      <c r="Y25" s="110"/>
    </row>
    <row r="26" spans="1:25" x14ac:dyDescent="0.2">
      <c r="A26">
        <f t="shared" si="0"/>
        <v>21</v>
      </c>
      <c r="B26" s="3" t="s">
        <v>47</v>
      </c>
      <c r="C26" s="5" t="s">
        <v>43</v>
      </c>
      <c r="D26" s="6">
        <v>12</v>
      </c>
      <c r="E26" s="7">
        <v>0</v>
      </c>
      <c r="F26" s="7">
        <v>1</v>
      </c>
      <c r="G26" s="7">
        <v>0</v>
      </c>
      <c r="H26" s="7">
        <v>0</v>
      </c>
      <c r="I26" s="7">
        <v>1</v>
      </c>
      <c r="J26" s="7">
        <v>1</v>
      </c>
      <c r="K26" s="7">
        <v>1</v>
      </c>
      <c r="L26" s="7">
        <v>1</v>
      </c>
      <c r="M26" s="7">
        <v>0</v>
      </c>
      <c r="N26" s="7">
        <v>1</v>
      </c>
      <c r="O26" s="7">
        <v>1</v>
      </c>
      <c r="P26" s="7">
        <v>1</v>
      </c>
      <c r="Q26" s="7">
        <v>1</v>
      </c>
      <c r="R26" s="7">
        <v>0</v>
      </c>
      <c r="S26" s="7">
        <v>0</v>
      </c>
      <c r="T26" s="7">
        <v>1</v>
      </c>
      <c r="U26" s="7">
        <v>1</v>
      </c>
      <c r="V26" s="7">
        <v>0</v>
      </c>
      <c r="W26" s="7">
        <v>0</v>
      </c>
      <c r="X26" s="7">
        <v>1</v>
      </c>
      <c r="Y26" s="110"/>
    </row>
    <row r="27" spans="1:25" x14ac:dyDescent="0.2">
      <c r="A27">
        <f t="shared" si="0"/>
        <v>22</v>
      </c>
      <c r="B27" s="3" t="s">
        <v>23</v>
      </c>
      <c r="C27" s="4" t="s">
        <v>19</v>
      </c>
      <c r="D27" s="6">
        <v>4</v>
      </c>
      <c r="E27" s="7">
        <v>1</v>
      </c>
      <c r="F27" s="7">
        <v>1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1</v>
      </c>
      <c r="U27" s="7">
        <v>1</v>
      </c>
      <c r="V27" s="7">
        <v>0</v>
      </c>
      <c r="W27" s="7">
        <v>0</v>
      </c>
      <c r="X27" s="7">
        <v>0</v>
      </c>
      <c r="Y27" s="109"/>
    </row>
  </sheetData>
  <mergeCells count="5">
    <mergeCell ref="B1:Y1"/>
    <mergeCell ref="B2:X2"/>
    <mergeCell ref="B4:D4"/>
    <mergeCell ref="E4:F4"/>
    <mergeCell ref="G4:K4"/>
  </mergeCells>
  <pageMargins left="0.25" right="0.25" top="0.75" bottom="0.75" header="0.3" footer="0.3"/>
  <pageSetup paperSize="9" scale="84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55A16-159C-4812-8823-D7C8FD8B9FE1}">
  <sheetPr transitionEvaluation="1" transitionEntry="1" codeName="Blad2">
    <pageSetUpPr fitToPage="1"/>
  </sheetPr>
  <dimension ref="A1:Y9"/>
  <sheetViews>
    <sheetView showGridLines="0" view="pageBreakPreview" zoomScale="60" zoomScaleNormal="100" workbookViewId="0">
      <pane ySplit="5" topLeftCell="A6" activePane="bottomLeft" state="frozen"/>
      <selection activeCell="B1" sqref="B1:CE260"/>
      <selection pane="bottomLeft" activeCell="A3" sqref="A3"/>
    </sheetView>
  </sheetViews>
  <sheetFormatPr defaultColWidth="12.6640625" defaultRowHeight="15.75" x14ac:dyDescent="0.25"/>
  <cols>
    <col min="1" max="1" width="3" customWidth="1"/>
    <col min="2" max="2" width="23.33203125" style="52" customWidth="1"/>
    <col min="3" max="3" width="12.6640625" bestFit="1" customWidth="1"/>
    <col min="4" max="4" width="6.21875" style="57" customWidth="1"/>
    <col min="5" max="24" width="4" style="54" customWidth="1"/>
    <col min="25" max="25" width="8.109375" style="13" bestFit="1" customWidth="1"/>
  </cols>
  <sheetData>
    <row r="1" spans="1:25" s="49" customFormat="1" ht="30" x14ac:dyDescent="0.4">
      <c r="B1" s="117" t="s">
        <v>0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53"/>
    </row>
    <row r="2" spans="1:25" ht="23.25" x14ac:dyDescent="0.35">
      <c r="B2" s="118" t="s">
        <v>1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</row>
    <row r="3" spans="1:25" x14ac:dyDescent="0.25">
      <c r="B3" s="55"/>
      <c r="C3" s="65"/>
      <c r="E3" s="57"/>
      <c r="F3" s="57"/>
      <c r="G3" s="57"/>
      <c r="H3" s="57"/>
      <c r="I3" s="57"/>
      <c r="J3" s="57"/>
      <c r="K3" s="57"/>
      <c r="L3" s="57"/>
      <c r="M3" s="57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</row>
    <row r="4" spans="1:25" ht="30" x14ac:dyDescent="0.4">
      <c r="B4" s="66" t="s">
        <v>50</v>
      </c>
      <c r="C4" s="65"/>
      <c r="D4" s="67">
        <v>4</v>
      </c>
      <c r="E4" s="121" t="s">
        <v>84</v>
      </c>
      <c r="F4" s="121"/>
      <c r="G4" s="121"/>
      <c r="H4" s="121"/>
      <c r="I4" s="121"/>
      <c r="J4" s="57"/>
      <c r="K4" s="57"/>
      <c r="L4" s="57"/>
      <c r="M4" s="57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</row>
    <row r="5" spans="1:25" s="58" customFormat="1" x14ac:dyDescent="0.25">
      <c r="B5" s="59" t="s">
        <v>2</v>
      </c>
      <c r="C5" s="60" t="s">
        <v>3</v>
      </c>
      <c r="D5" s="61" t="s">
        <v>5</v>
      </c>
      <c r="E5" s="61">
        <v>1</v>
      </c>
      <c r="F5" s="61">
        <v>2</v>
      </c>
      <c r="G5" s="61">
        <v>3</v>
      </c>
      <c r="H5" s="61">
        <v>4</v>
      </c>
      <c r="I5" s="61">
        <v>5</v>
      </c>
      <c r="J5" s="61">
        <v>6</v>
      </c>
      <c r="K5" s="61">
        <v>7</v>
      </c>
      <c r="L5" s="61">
        <v>8</v>
      </c>
      <c r="M5" s="61">
        <v>9</v>
      </c>
      <c r="N5" s="61">
        <v>10</v>
      </c>
      <c r="O5" s="61">
        <v>11</v>
      </c>
      <c r="P5" s="61">
        <v>12</v>
      </c>
      <c r="Q5" s="61">
        <v>13</v>
      </c>
      <c r="R5" s="61">
        <v>14</v>
      </c>
      <c r="S5" s="61">
        <v>15</v>
      </c>
      <c r="T5" s="61">
        <v>16</v>
      </c>
      <c r="U5" s="61">
        <v>17</v>
      </c>
      <c r="V5" s="61">
        <v>18</v>
      </c>
      <c r="W5" s="61">
        <v>19</v>
      </c>
      <c r="X5" s="61">
        <v>20</v>
      </c>
      <c r="Y5" s="68" t="s">
        <v>6</v>
      </c>
    </row>
    <row r="6" spans="1:25" ht="15" x14ac:dyDescent="0.2">
      <c r="A6">
        <f>IF(D6&gt;0,A5+1,"")</f>
        <v>1</v>
      </c>
      <c r="B6" s="11" t="s">
        <v>20</v>
      </c>
      <c r="C6" s="4" t="s">
        <v>19</v>
      </c>
      <c r="D6" s="6">
        <v>17</v>
      </c>
      <c r="E6" s="7">
        <v>1</v>
      </c>
      <c r="F6" s="7">
        <v>0</v>
      </c>
      <c r="G6" s="7">
        <v>1</v>
      </c>
      <c r="H6" s="7">
        <v>0</v>
      </c>
      <c r="I6" s="7">
        <v>1</v>
      </c>
      <c r="J6" s="7">
        <v>1</v>
      </c>
      <c r="K6" s="7">
        <v>1</v>
      </c>
      <c r="L6" s="7">
        <v>1</v>
      </c>
      <c r="M6" s="7">
        <v>1</v>
      </c>
      <c r="N6" s="7">
        <v>0</v>
      </c>
      <c r="O6" s="7">
        <v>1</v>
      </c>
      <c r="P6" s="7">
        <v>1</v>
      </c>
      <c r="Q6" s="7">
        <v>1</v>
      </c>
      <c r="R6" s="7">
        <v>1</v>
      </c>
      <c r="S6" s="7">
        <v>1</v>
      </c>
      <c r="T6" s="7">
        <v>1</v>
      </c>
      <c r="U6" s="7">
        <v>1</v>
      </c>
      <c r="V6" s="7">
        <v>1</v>
      </c>
      <c r="W6" s="7">
        <v>1</v>
      </c>
      <c r="X6" s="8">
        <v>1</v>
      </c>
      <c r="Y6" s="111"/>
    </row>
    <row r="7" spans="1:25" ht="15" x14ac:dyDescent="0.2">
      <c r="A7">
        <f t="shared" ref="A7:A9" si="0">IF(D7&gt;0,A6+1,"")</f>
        <v>2</v>
      </c>
      <c r="B7" s="3" t="s">
        <v>8</v>
      </c>
      <c r="C7" s="4" t="s">
        <v>9</v>
      </c>
      <c r="D7" s="6">
        <v>16</v>
      </c>
      <c r="E7" s="7">
        <v>1</v>
      </c>
      <c r="F7" s="7">
        <v>1</v>
      </c>
      <c r="G7" s="7">
        <v>1</v>
      </c>
      <c r="H7" s="7">
        <v>1</v>
      </c>
      <c r="I7" s="7">
        <v>1</v>
      </c>
      <c r="J7" s="7">
        <v>1</v>
      </c>
      <c r="K7" s="7">
        <v>0</v>
      </c>
      <c r="L7" s="7">
        <v>0</v>
      </c>
      <c r="M7" s="7">
        <v>1</v>
      </c>
      <c r="N7" s="7">
        <v>0</v>
      </c>
      <c r="O7" s="7">
        <v>1</v>
      </c>
      <c r="P7" s="7">
        <v>0</v>
      </c>
      <c r="Q7" s="7">
        <v>1</v>
      </c>
      <c r="R7" s="7">
        <v>1</v>
      </c>
      <c r="S7" s="7">
        <v>1</v>
      </c>
      <c r="T7" s="7">
        <v>1</v>
      </c>
      <c r="U7" s="7">
        <v>1</v>
      </c>
      <c r="V7" s="7">
        <v>1</v>
      </c>
      <c r="W7" s="7">
        <v>1</v>
      </c>
      <c r="X7" s="8">
        <v>1</v>
      </c>
      <c r="Y7" s="111"/>
    </row>
    <row r="8" spans="1:25" ht="15" x14ac:dyDescent="0.2">
      <c r="A8">
        <f t="shared" si="0"/>
        <v>3</v>
      </c>
      <c r="B8" s="3" t="s">
        <v>18</v>
      </c>
      <c r="C8" s="4" t="s">
        <v>19</v>
      </c>
      <c r="D8" s="6">
        <v>15</v>
      </c>
      <c r="E8" s="7">
        <v>1</v>
      </c>
      <c r="F8" s="7">
        <v>0</v>
      </c>
      <c r="G8" s="7">
        <v>0</v>
      </c>
      <c r="H8" s="7">
        <v>1</v>
      </c>
      <c r="I8" s="7">
        <v>1</v>
      </c>
      <c r="J8" s="7">
        <v>1</v>
      </c>
      <c r="K8" s="7">
        <v>0</v>
      </c>
      <c r="L8" s="7">
        <v>0</v>
      </c>
      <c r="M8" s="7">
        <v>1</v>
      </c>
      <c r="N8" s="7">
        <v>1</v>
      </c>
      <c r="O8" s="7">
        <v>1</v>
      </c>
      <c r="P8" s="7">
        <v>1</v>
      </c>
      <c r="Q8" s="7">
        <v>1</v>
      </c>
      <c r="R8" s="7">
        <v>1</v>
      </c>
      <c r="S8" s="7">
        <v>1</v>
      </c>
      <c r="T8" s="7">
        <v>1</v>
      </c>
      <c r="U8" s="7">
        <v>0</v>
      </c>
      <c r="V8" s="7">
        <v>1</v>
      </c>
      <c r="W8" s="7">
        <v>1</v>
      </c>
      <c r="X8" s="7">
        <v>1</v>
      </c>
      <c r="Y8" s="111" t="s">
        <v>87</v>
      </c>
    </row>
    <row r="9" spans="1:25" ht="15" x14ac:dyDescent="0.2">
      <c r="A9">
        <f t="shared" si="0"/>
        <v>4</v>
      </c>
      <c r="B9" s="3" t="s">
        <v>38</v>
      </c>
      <c r="C9" s="4" t="s">
        <v>39</v>
      </c>
      <c r="D9" s="6">
        <v>15</v>
      </c>
      <c r="E9" s="7">
        <v>1</v>
      </c>
      <c r="F9" s="7">
        <v>1</v>
      </c>
      <c r="G9" s="7">
        <v>0</v>
      </c>
      <c r="H9" s="7">
        <v>1</v>
      </c>
      <c r="I9" s="7">
        <v>0</v>
      </c>
      <c r="J9" s="7">
        <v>1</v>
      </c>
      <c r="K9" s="7">
        <v>1</v>
      </c>
      <c r="L9" s="7">
        <v>1</v>
      </c>
      <c r="M9" s="7">
        <v>0</v>
      </c>
      <c r="N9" s="7">
        <v>1</v>
      </c>
      <c r="O9" s="7">
        <v>1</v>
      </c>
      <c r="P9" s="7">
        <v>0</v>
      </c>
      <c r="Q9" s="7">
        <v>1</v>
      </c>
      <c r="R9" s="7">
        <v>1</v>
      </c>
      <c r="S9" s="7">
        <v>1</v>
      </c>
      <c r="T9" s="7">
        <v>1</v>
      </c>
      <c r="U9" s="7">
        <v>1</v>
      </c>
      <c r="V9" s="7">
        <v>1</v>
      </c>
      <c r="W9" s="7">
        <v>1</v>
      </c>
      <c r="X9" s="7">
        <v>0</v>
      </c>
      <c r="Y9" s="110" t="s">
        <v>86</v>
      </c>
    </row>
  </sheetData>
  <sheetProtection sort="0"/>
  <mergeCells count="3">
    <mergeCell ref="B1:X1"/>
    <mergeCell ref="B2:X2"/>
    <mergeCell ref="E4:I4"/>
  </mergeCells>
  <pageMargins left="0.25" right="0.25" top="0.75" bottom="0.75" header="0.3" footer="0.3"/>
  <pageSetup paperSize="9" scale="89" fitToHeight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DFB51-8410-4695-917C-097DA2500F71}">
  <sheetPr transitionEvaluation="1" transitionEntry="1" codeName="Blad3">
    <pageSetUpPr fitToPage="1"/>
  </sheetPr>
  <dimension ref="A1:Y20"/>
  <sheetViews>
    <sheetView showGridLines="0" view="pageBreakPreview" zoomScale="60" zoomScaleNormal="100" workbookViewId="0">
      <pane ySplit="6" topLeftCell="A7" activePane="bottomLeft" state="frozen"/>
      <selection activeCell="B1" sqref="B1:CE260"/>
      <selection pane="bottomLeft" activeCell="A3" sqref="A3"/>
    </sheetView>
  </sheetViews>
  <sheetFormatPr defaultColWidth="12.6640625" defaultRowHeight="15.75" x14ac:dyDescent="0.25"/>
  <cols>
    <col min="1" max="1" width="3" customWidth="1"/>
    <col min="2" max="2" width="23.33203125" style="52" customWidth="1"/>
    <col min="3" max="3" width="12.6640625" customWidth="1"/>
    <col min="4" max="4" width="6.21875" style="57" customWidth="1"/>
    <col min="5" max="24" width="4" style="54" customWidth="1"/>
    <col min="25" max="25" width="11.6640625" style="50" bestFit="1" customWidth="1"/>
  </cols>
  <sheetData>
    <row r="1" spans="1:25" s="49" customFormat="1" ht="30" x14ac:dyDescent="0.4">
      <c r="B1" s="117" t="s">
        <v>0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53"/>
    </row>
    <row r="2" spans="1:25" ht="23.25" x14ac:dyDescent="0.35">
      <c r="B2" s="118" t="s">
        <v>1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</row>
    <row r="3" spans="1:25" x14ac:dyDescent="0.25">
      <c r="B3" s="55"/>
      <c r="C3" s="56"/>
      <c r="E3" s="57"/>
      <c r="F3" s="57"/>
      <c r="G3" s="57"/>
      <c r="H3" s="57"/>
      <c r="I3" s="57"/>
      <c r="J3" s="57"/>
      <c r="K3" s="57"/>
      <c r="L3" s="57"/>
      <c r="M3" s="57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</row>
    <row r="4" spans="1:25" ht="30" x14ac:dyDescent="0.4">
      <c r="B4" s="66" t="s">
        <v>51</v>
      </c>
      <c r="C4" s="56"/>
      <c r="D4" s="67">
        <v>14</v>
      </c>
      <c r="E4" s="121" t="s">
        <v>84</v>
      </c>
      <c r="F4" s="121"/>
      <c r="G4" s="121"/>
      <c r="H4" s="121"/>
      <c r="I4" s="121"/>
      <c r="J4" s="57"/>
      <c r="K4" s="57"/>
      <c r="L4" s="57"/>
      <c r="M4" s="57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</row>
    <row r="5" spans="1:25" x14ac:dyDescent="0.25"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</row>
    <row r="6" spans="1:25" s="58" customFormat="1" x14ac:dyDescent="0.25">
      <c r="B6" s="59" t="s">
        <v>2</v>
      </c>
      <c r="C6" s="60" t="s">
        <v>3</v>
      </c>
      <c r="D6" s="61" t="s">
        <v>5</v>
      </c>
      <c r="E6" s="61">
        <v>1</v>
      </c>
      <c r="F6" s="61">
        <v>2</v>
      </c>
      <c r="G6" s="61">
        <v>3</v>
      </c>
      <c r="H6" s="61">
        <v>4</v>
      </c>
      <c r="I6" s="61">
        <v>5</v>
      </c>
      <c r="J6" s="61">
        <v>6</v>
      </c>
      <c r="K6" s="61">
        <v>7</v>
      </c>
      <c r="L6" s="61">
        <v>8</v>
      </c>
      <c r="M6" s="61">
        <v>9</v>
      </c>
      <c r="N6" s="61">
        <v>10</v>
      </c>
      <c r="O6" s="61">
        <v>11</v>
      </c>
      <c r="P6" s="61">
        <v>12</v>
      </c>
      <c r="Q6" s="61">
        <v>13</v>
      </c>
      <c r="R6" s="61">
        <v>14</v>
      </c>
      <c r="S6" s="61">
        <v>15</v>
      </c>
      <c r="T6" s="61">
        <v>16</v>
      </c>
      <c r="U6" s="61">
        <v>17</v>
      </c>
      <c r="V6" s="61">
        <v>18</v>
      </c>
      <c r="W6" s="61">
        <v>19</v>
      </c>
      <c r="X6" s="61">
        <v>20</v>
      </c>
      <c r="Y6" s="68" t="s">
        <v>6</v>
      </c>
    </row>
    <row r="7" spans="1:25" ht="15" x14ac:dyDescent="0.2">
      <c r="A7">
        <f>IF(D7&gt;0,A6+1,"")</f>
        <v>1</v>
      </c>
      <c r="B7" s="11" t="s">
        <v>32</v>
      </c>
      <c r="C7" s="4" t="s">
        <v>30</v>
      </c>
      <c r="D7" s="6">
        <v>18</v>
      </c>
      <c r="E7" s="7">
        <v>1</v>
      </c>
      <c r="F7" s="7">
        <v>0</v>
      </c>
      <c r="G7" s="7">
        <v>1</v>
      </c>
      <c r="H7" s="7">
        <v>1</v>
      </c>
      <c r="I7" s="7">
        <v>1</v>
      </c>
      <c r="J7" s="7">
        <v>1</v>
      </c>
      <c r="K7" s="7">
        <v>1</v>
      </c>
      <c r="L7" s="7">
        <v>1</v>
      </c>
      <c r="M7" s="7">
        <v>1</v>
      </c>
      <c r="N7" s="7">
        <v>1</v>
      </c>
      <c r="O7" s="7">
        <v>1</v>
      </c>
      <c r="P7" s="7">
        <v>1</v>
      </c>
      <c r="Q7" s="7">
        <v>1</v>
      </c>
      <c r="R7" s="7">
        <v>1</v>
      </c>
      <c r="S7" s="7">
        <v>1</v>
      </c>
      <c r="T7" s="7">
        <v>1</v>
      </c>
      <c r="U7" s="7">
        <v>1</v>
      </c>
      <c r="V7" s="7">
        <v>1</v>
      </c>
      <c r="W7" s="7">
        <v>1</v>
      </c>
      <c r="X7" s="7">
        <v>0</v>
      </c>
      <c r="Y7" s="111" t="s">
        <v>33</v>
      </c>
    </row>
    <row r="8" spans="1:25" ht="15" x14ac:dyDescent="0.2">
      <c r="A8">
        <f t="shared" ref="A8:A20" si="0">IF(D8&gt;0,A7+1,"")</f>
        <v>2</v>
      </c>
      <c r="B8" s="11" t="s">
        <v>35</v>
      </c>
      <c r="C8" s="4" t="s">
        <v>30</v>
      </c>
      <c r="D8" s="6">
        <v>18</v>
      </c>
      <c r="E8" s="7">
        <v>1</v>
      </c>
      <c r="F8" s="7">
        <v>1</v>
      </c>
      <c r="G8" s="7">
        <v>1</v>
      </c>
      <c r="H8" s="7">
        <v>1</v>
      </c>
      <c r="I8" s="7">
        <v>1</v>
      </c>
      <c r="J8" s="7">
        <v>1</v>
      </c>
      <c r="K8" s="7">
        <v>1</v>
      </c>
      <c r="L8" s="7">
        <v>1</v>
      </c>
      <c r="M8" s="7">
        <v>1</v>
      </c>
      <c r="N8" s="7">
        <v>1</v>
      </c>
      <c r="O8" s="7">
        <v>1</v>
      </c>
      <c r="P8" s="7">
        <v>1</v>
      </c>
      <c r="Q8" s="7">
        <v>0</v>
      </c>
      <c r="R8" s="7">
        <v>0</v>
      </c>
      <c r="S8" s="7">
        <v>1</v>
      </c>
      <c r="T8" s="7">
        <v>1</v>
      </c>
      <c r="U8" s="7">
        <v>1</v>
      </c>
      <c r="V8" s="7">
        <v>1</v>
      </c>
      <c r="W8" s="7">
        <v>1</v>
      </c>
      <c r="X8" s="7">
        <v>1</v>
      </c>
      <c r="Y8" s="109" t="s">
        <v>36</v>
      </c>
    </row>
    <row r="9" spans="1:25" ht="15" x14ac:dyDescent="0.2">
      <c r="A9">
        <f t="shared" si="0"/>
        <v>3</v>
      </c>
      <c r="B9" s="3" t="s">
        <v>21</v>
      </c>
      <c r="C9" s="4" t="s">
        <v>19</v>
      </c>
      <c r="D9" s="6">
        <v>17</v>
      </c>
      <c r="E9" s="7">
        <v>1</v>
      </c>
      <c r="F9" s="7">
        <v>1</v>
      </c>
      <c r="G9" s="7">
        <v>1</v>
      </c>
      <c r="H9" s="7">
        <v>1</v>
      </c>
      <c r="I9" s="7">
        <v>1</v>
      </c>
      <c r="J9" s="7">
        <v>1</v>
      </c>
      <c r="K9" s="7">
        <v>1</v>
      </c>
      <c r="L9" s="7">
        <v>1</v>
      </c>
      <c r="M9" s="7">
        <v>0</v>
      </c>
      <c r="N9" s="7">
        <v>1</v>
      </c>
      <c r="O9" s="7">
        <v>1</v>
      </c>
      <c r="P9" s="7">
        <v>1</v>
      </c>
      <c r="Q9" s="7">
        <v>1</v>
      </c>
      <c r="R9" s="7">
        <v>0</v>
      </c>
      <c r="S9" s="7">
        <v>1</v>
      </c>
      <c r="T9" s="7">
        <v>1</v>
      </c>
      <c r="U9" s="7">
        <v>1</v>
      </c>
      <c r="V9" s="7">
        <v>0</v>
      </c>
      <c r="W9" s="7">
        <v>1</v>
      </c>
      <c r="X9" s="8">
        <v>1</v>
      </c>
      <c r="Y9" s="111" t="s">
        <v>22</v>
      </c>
    </row>
    <row r="10" spans="1:25" ht="15" x14ac:dyDescent="0.2">
      <c r="A10">
        <f t="shared" si="0"/>
        <v>4</v>
      </c>
      <c r="B10" s="3" t="s">
        <v>29</v>
      </c>
      <c r="C10" s="4" t="s">
        <v>30</v>
      </c>
      <c r="D10" s="6">
        <v>17</v>
      </c>
      <c r="E10" s="7">
        <v>0</v>
      </c>
      <c r="F10" s="7">
        <v>0</v>
      </c>
      <c r="G10" s="7">
        <v>1</v>
      </c>
      <c r="H10" s="7">
        <v>1</v>
      </c>
      <c r="I10" s="7">
        <v>1</v>
      </c>
      <c r="J10" s="7">
        <v>1</v>
      </c>
      <c r="K10" s="7">
        <v>1</v>
      </c>
      <c r="L10" s="7">
        <v>1</v>
      </c>
      <c r="M10" s="7">
        <v>1</v>
      </c>
      <c r="N10" s="7">
        <v>1</v>
      </c>
      <c r="O10" s="7">
        <v>1</v>
      </c>
      <c r="P10" s="7">
        <v>1</v>
      </c>
      <c r="Q10" s="7">
        <v>1</v>
      </c>
      <c r="R10" s="7">
        <v>1</v>
      </c>
      <c r="S10" s="7">
        <v>1</v>
      </c>
      <c r="T10" s="7">
        <v>1</v>
      </c>
      <c r="U10" s="7">
        <v>1</v>
      </c>
      <c r="V10" s="7">
        <v>1</v>
      </c>
      <c r="W10" s="7">
        <v>0</v>
      </c>
      <c r="X10" s="7">
        <v>1</v>
      </c>
      <c r="Y10" s="111" t="s">
        <v>31</v>
      </c>
    </row>
    <row r="11" spans="1:25" ht="15" x14ac:dyDescent="0.2">
      <c r="A11">
        <f t="shared" si="0"/>
        <v>5</v>
      </c>
      <c r="B11" s="3" t="s">
        <v>11</v>
      </c>
      <c r="C11" s="4" t="s">
        <v>9</v>
      </c>
      <c r="D11" s="6">
        <v>16</v>
      </c>
      <c r="E11" s="7">
        <v>1</v>
      </c>
      <c r="F11" s="7">
        <v>1</v>
      </c>
      <c r="G11" s="7">
        <v>1</v>
      </c>
      <c r="H11" s="7">
        <v>0</v>
      </c>
      <c r="I11" s="7">
        <v>1</v>
      </c>
      <c r="J11" s="7">
        <v>1</v>
      </c>
      <c r="K11" s="7">
        <v>1</v>
      </c>
      <c r="L11" s="7">
        <v>1</v>
      </c>
      <c r="M11" s="7">
        <v>0</v>
      </c>
      <c r="N11" s="7">
        <v>0</v>
      </c>
      <c r="O11" s="7">
        <v>1</v>
      </c>
      <c r="P11" s="7">
        <v>0</v>
      </c>
      <c r="Q11" s="7">
        <v>1</v>
      </c>
      <c r="R11" s="7">
        <v>1</v>
      </c>
      <c r="S11" s="7">
        <v>1</v>
      </c>
      <c r="T11" s="7">
        <v>1</v>
      </c>
      <c r="U11" s="7">
        <v>1</v>
      </c>
      <c r="V11" s="7">
        <v>1</v>
      </c>
      <c r="W11" s="7">
        <v>1</v>
      </c>
      <c r="X11" s="8">
        <v>1</v>
      </c>
      <c r="Y11" s="109"/>
    </row>
    <row r="12" spans="1:25" ht="15" x14ac:dyDescent="0.2">
      <c r="A12">
        <f t="shared" si="0"/>
        <v>6</v>
      </c>
      <c r="B12" s="3" t="s">
        <v>16</v>
      </c>
      <c r="C12" s="4" t="s">
        <v>15</v>
      </c>
      <c r="D12" s="6">
        <v>16</v>
      </c>
      <c r="E12" s="7">
        <v>1</v>
      </c>
      <c r="F12" s="7">
        <v>1</v>
      </c>
      <c r="G12" s="7">
        <v>0</v>
      </c>
      <c r="H12" s="7">
        <v>1</v>
      </c>
      <c r="I12" s="7">
        <v>1</v>
      </c>
      <c r="J12" s="7">
        <v>1</v>
      </c>
      <c r="K12" s="7">
        <v>0</v>
      </c>
      <c r="L12" s="7">
        <v>1</v>
      </c>
      <c r="M12" s="7">
        <v>1</v>
      </c>
      <c r="N12" s="7">
        <v>1</v>
      </c>
      <c r="O12" s="7">
        <v>1</v>
      </c>
      <c r="P12" s="7">
        <v>1</v>
      </c>
      <c r="Q12" s="7">
        <v>1</v>
      </c>
      <c r="R12" s="7">
        <v>1</v>
      </c>
      <c r="S12" s="7">
        <v>0</v>
      </c>
      <c r="T12" s="7">
        <v>1</v>
      </c>
      <c r="U12" s="7">
        <v>1</v>
      </c>
      <c r="V12" s="7">
        <v>1</v>
      </c>
      <c r="W12" s="7">
        <v>0</v>
      </c>
      <c r="X12" s="7">
        <v>1</v>
      </c>
      <c r="Y12" s="109"/>
    </row>
    <row r="13" spans="1:25" ht="15" x14ac:dyDescent="0.2">
      <c r="A13">
        <f t="shared" si="0"/>
        <v>7</v>
      </c>
      <c r="B13" s="3" t="s">
        <v>44</v>
      </c>
      <c r="C13" s="5" t="s">
        <v>43</v>
      </c>
      <c r="D13" s="6">
        <v>15</v>
      </c>
      <c r="E13" s="7">
        <v>0</v>
      </c>
      <c r="F13" s="7">
        <v>0</v>
      </c>
      <c r="G13" s="7">
        <v>1</v>
      </c>
      <c r="H13" s="7">
        <v>1</v>
      </c>
      <c r="I13" s="7">
        <v>1</v>
      </c>
      <c r="J13" s="7">
        <v>1</v>
      </c>
      <c r="K13" s="7">
        <v>1</v>
      </c>
      <c r="L13" s="7">
        <v>1</v>
      </c>
      <c r="M13" s="7">
        <v>1</v>
      </c>
      <c r="N13" s="7">
        <v>1</v>
      </c>
      <c r="O13" s="7">
        <v>1</v>
      </c>
      <c r="P13" s="7">
        <v>0</v>
      </c>
      <c r="Q13" s="7">
        <v>1</v>
      </c>
      <c r="R13" s="7">
        <v>1</v>
      </c>
      <c r="S13" s="7">
        <v>1</v>
      </c>
      <c r="T13" s="7">
        <v>1</v>
      </c>
      <c r="U13" s="7">
        <v>1</v>
      </c>
      <c r="V13" s="7">
        <v>1</v>
      </c>
      <c r="W13" s="7">
        <v>0</v>
      </c>
      <c r="X13" s="8">
        <v>0</v>
      </c>
      <c r="Y13" s="109"/>
    </row>
    <row r="14" spans="1:25" ht="15" x14ac:dyDescent="0.2">
      <c r="A14">
        <f t="shared" si="0"/>
        <v>8</v>
      </c>
      <c r="B14" s="11" t="s">
        <v>27</v>
      </c>
      <c r="C14" s="4" t="s">
        <v>28</v>
      </c>
      <c r="D14" s="6">
        <v>15</v>
      </c>
      <c r="E14" s="7">
        <v>1</v>
      </c>
      <c r="F14" s="7">
        <v>1</v>
      </c>
      <c r="G14" s="7">
        <v>1</v>
      </c>
      <c r="H14" s="7">
        <v>1</v>
      </c>
      <c r="I14" s="7">
        <v>0</v>
      </c>
      <c r="J14" s="7">
        <v>1</v>
      </c>
      <c r="K14" s="7">
        <v>1</v>
      </c>
      <c r="L14" s="7">
        <v>0</v>
      </c>
      <c r="M14" s="7">
        <v>1</v>
      </c>
      <c r="N14" s="7">
        <v>1</v>
      </c>
      <c r="O14" s="7">
        <v>1</v>
      </c>
      <c r="P14" s="7">
        <v>1</v>
      </c>
      <c r="Q14" s="7">
        <v>0</v>
      </c>
      <c r="R14" s="7">
        <v>1</v>
      </c>
      <c r="S14" s="7">
        <v>1</v>
      </c>
      <c r="T14" s="7">
        <v>1</v>
      </c>
      <c r="U14" s="7">
        <v>1</v>
      </c>
      <c r="V14" s="7">
        <v>1</v>
      </c>
      <c r="W14" s="7">
        <v>0</v>
      </c>
      <c r="X14" s="7">
        <v>0</v>
      </c>
      <c r="Y14" s="111"/>
    </row>
    <row r="15" spans="1:25" ht="15" x14ac:dyDescent="0.2">
      <c r="A15">
        <f t="shared" si="0"/>
        <v>9</v>
      </c>
      <c r="B15" s="3" t="s">
        <v>45</v>
      </c>
      <c r="C15" s="4" t="s">
        <v>43</v>
      </c>
      <c r="D15" s="6">
        <v>14</v>
      </c>
      <c r="E15" s="7">
        <v>1</v>
      </c>
      <c r="F15" s="7">
        <v>0</v>
      </c>
      <c r="G15" s="7">
        <v>1</v>
      </c>
      <c r="H15" s="7">
        <v>1</v>
      </c>
      <c r="I15" s="7">
        <v>1</v>
      </c>
      <c r="J15" s="7">
        <v>0</v>
      </c>
      <c r="K15" s="7">
        <v>0</v>
      </c>
      <c r="L15" s="7">
        <v>1</v>
      </c>
      <c r="M15" s="7">
        <v>0</v>
      </c>
      <c r="N15" s="7">
        <v>1</v>
      </c>
      <c r="O15" s="7">
        <v>1</v>
      </c>
      <c r="P15" s="7">
        <v>0</v>
      </c>
      <c r="Q15" s="7">
        <v>0</v>
      </c>
      <c r="R15" s="7">
        <v>1</v>
      </c>
      <c r="S15" s="7">
        <v>1</v>
      </c>
      <c r="T15" s="7">
        <v>1</v>
      </c>
      <c r="U15" s="7">
        <v>1</v>
      </c>
      <c r="V15" s="7">
        <v>1</v>
      </c>
      <c r="W15" s="7">
        <v>1</v>
      </c>
      <c r="X15" s="7">
        <v>1</v>
      </c>
      <c r="Y15" s="110"/>
    </row>
    <row r="16" spans="1:25" ht="15" x14ac:dyDescent="0.2">
      <c r="A16">
        <f t="shared" si="0"/>
        <v>10</v>
      </c>
      <c r="B16" s="3" t="s">
        <v>25</v>
      </c>
      <c r="C16" s="4" t="s">
        <v>24</v>
      </c>
      <c r="D16" s="6">
        <v>13</v>
      </c>
      <c r="E16" s="7">
        <v>1</v>
      </c>
      <c r="F16" s="7">
        <v>1</v>
      </c>
      <c r="G16" s="7">
        <v>0</v>
      </c>
      <c r="H16" s="7">
        <v>1</v>
      </c>
      <c r="I16" s="7">
        <v>0</v>
      </c>
      <c r="J16" s="7">
        <v>1</v>
      </c>
      <c r="K16" s="7">
        <v>0</v>
      </c>
      <c r="L16" s="7">
        <v>0</v>
      </c>
      <c r="M16" s="7">
        <v>0</v>
      </c>
      <c r="N16" s="7">
        <v>1</v>
      </c>
      <c r="O16" s="7">
        <v>1</v>
      </c>
      <c r="P16" s="7">
        <v>0</v>
      </c>
      <c r="Q16" s="7">
        <v>1</v>
      </c>
      <c r="R16" s="7">
        <v>1</v>
      </c>
      <c r="S16" s="7">
        <v>1</v>
      </c>
      <c r="T16" s="7">
        <v>0</v>
      </c>
      <c r="U16" s="7">
        <v>1</v>
      </c>
      <c r="V16" s="7">
        <v>1</v>
      </c>
      <c r="W16" s="7">
        <v>1</v>
      </c>
      <c r="X16" s="7">
        <v>1</v>
      </c>
      <c r="Y16" s="109"/>
    </row>
    <row r="17" spans="1:25" ht="15" x14ac:dyDescent="0.2">
      <c r="A17">
        <f t="shared" si="0"/>
        <v>11</v>
      </c>
      <c r="B17" s="3" t="s">
        <v>26</v>
      </c>
      <c r="C17" s="4" t="s">
        <v>24</v>
      </c>
      <c r="D17" s="6">
        <v>13</v>
      </c>
      <c r="E17" s="7">
        <v>1</v>
      </c>
      <c r="F17" s="7">
        <v>0</v>
      </c>
      <c r="G17" s="7">
        <v>1</v>
      </c>
      <c r="H17" s="7">
        <v>1</v>
      </c>
      <c r="I17" s="7">
        <v>0</v>
      </c>
      <c r="J17" s="7">
        <v>1</v>
      </c>
      <c r="K17" s="7">
        <v>1</v>
      </c>
      <c r="L17" s="7">
        <v>1</v>
      </c>
      <c r="M17" s="7">
        <v>1</v>
      </c>
      <c r="N17" s="7">
        <v>0</v>
      </c>
      <c r="O17" s="7">
        <v>1</v>
      </c>
      <c r="P17" s="7">
        <v>1</v>
      </c>
      <c r="Q17" s="7">
        <v>1</v>
      </c>
      <c r="R17" s="7">
        <v>1</v>
      </c>
      <c r="S17" s="7">
        <v>0</v>
      </c>
      <c r="T17" s="7">
        <v>1</v>
      </c>
      <c r="U17" s="7">
        <v>0</v>
      </c>
      <c r="V17" s="7">
        <v>0</v>
      </c>
      <c r="W17" s="7">
        <v>1</v>
      </c>
      <c r="X17" s="8">
        <v>0</v>
      </c>
      <c r="Y17" s="109"/>
    </row>
    <row r="18" spans="1:25" ht="15" x14ac:dyDescent="0.2">
      <c r="A18">
        <f t="shared" si="0"/>
        <v>12</v>
      </c>
      <c r="B18" s="3" t="s">
        <v>46</v>
      </c>
      <c r="C18" s="4" t="s">
        <v>43</v>
      </c>
      <c r="D18" s="6">
        <v>13</v>
      </c>
      <c r="E18" s="7">
        <v>1</v>
      </c>
      <c r="F18" s="7">
        <v>1</v>
      </c>
      <c r="G18" s="7">
        <v>1</v>
      </c>
      <c r="H18" s="7">
        <v>1</v>
      </c>
      <c r="I18" s="7">
        <v>0</v>
      </c>
      <c r="J18" s="7">
        <v>1</v>
      </c>
      <c r="K18" s="7">
        <v>0</v>
      </c>
      <c r="L18" s="7">
        <v>0</v>
      </c>
      <c r="M18" s="7">
        <v>1</v>
      </c>
      <c r="N18" s="7">
        <v>1</v>
      </c>
      <c r="O18" s="7">
        <v>1</v>
      </c>
      <c r="P18" s="7">
        <v>1</v>
      </c>
      <c r="Q18" s="7">
        <v>1</v>
      </c>
      <c r="R18" s="7">
        <v>0</v>
      </c>
      <c r="S18" s="7">
        <v>1</v>
      </c>
      <c r="T18" s="7">
        <v>0</v>
      </c>
      <c r="U18" s="7">
        <v>1</v>
      </c>
      <c r="V18" s="7">
        <v>1</v>
      </c>
      <c r="W18" s="7">
        <v>0</v>
      </c>
      <c r="X18" s="7">
        <v>0</v>
      </c>
      <c r="Y18" s="110"/>
    </row>
    <row r="19" spans="1:25" ht="15" x14ac:dyDescent="0.2">
      <c r="A19">
        <f t="shared" si="0"/>
        <v>13</v>
      </c>
      <c r="B19" s="3" t="s">
        <v>47</v>
      </c>
      <c r="C19" s="5" t="s">
        <v>43</v>
      </c>
      <c r="D19" s="6">
        <v>12</v>
      </c>
      <c r="E19" s="7">
        <v>0</v>
      </c>
      <c r="F19" s="7">
        <v>1</v>
      </c>
      <c r="G19" s="7">
        <v>0</v>
      </c>
      <c r="H19" s="7">
        <v>0</v>
      </c>
      <c r="I19" s="7">
        <v>1</v>
      </c>
      <c r="J19" s="7">
        <v>1</v>
      </c>
      <c r="K19" s="7">
        <v>1</v>
      </c>
      <c r="L19" s="7">
        <v>1</v>
      </c>
      <c r="M19" s="7">
        <v>0</v>
      </c>
      <c r="N19" s="7">
        <v>1</v>
      </c>
      <c r="O19" s="7">
        <v>1</v>
      </c>
      <c r="P19" s="7">
        <v>1</v>
      </c>
      <c r="Q19" s="7">
        <v>1</v>
      </c>
      <c r="R19" s="7">
        <v>0</v>
      </c>
      <c r="S19" s="7">
        <v>0</v>
      </c>
      <c r="T19" s="7">
        <v>1</v>
      </c>
      <c r="U19" s="7">
        <v>1</v>
      </c>
      <c r="V19" s="7">
        <v>0</v>
      </c>
      <c r="W19" s="7">
        <v>0</v>
      </c>
      <c r="X19" s="7">
        <v>1</v>
      </c>
      <c r="Y19" s="110"/>
    </row>
    <row r="20" spans="1:25" ht="15" x14ac:dyDescent="0.2">
      <c r="A20">
        <f t="shared" si="0"/>
        <v>14</v>
      </c>
      <c r="B20" s="3" t="s">
        <v>41</v>
      </c>
      <c r="C20" s="4" t="s">
        <v>42</v>
      </c>
      <c r="D20" s="6">
        <v>12</v>
      </c>
      <c r="E20" s="7">
        <v>0</v>
      </c>
      <c r="F20" s="7">
        <v>0</v>
      </c>
      <c r="G20" s="7">
        <v>0</v>
      </c>
      <c r="H20" s="7">
        <v>0</v>
      </c>
      <c r="I20" s="7">
        <v>1</v>
      </c>
      <c r="J20" s="7">
        <v>0</v>
      </c>
      <c r="K20" s="7">
        <v>1</v>
      </c>
      <c r="L20" s="7">
        <v>0</v>
      </c>
      <c r="M20" s="7">
        <v>0</v>
      </c>
      <c r="N20" s="7">
        <v>1</v>
      </c>
      <c r="O20" s="7">
        <v>1</v>
      </c>
      <c r="P20" s="7">
        <v>1</v>
      </c>
      <c r="Q20" s="7">
        <v>1</v>
      </c>
      <c r="R20" s="7">
        <v>1</v>
      </c>
      <c r="S20" s="7">
        <v>1</v>
      </c>
      <c r="T20" s="7">
        <v>1</v>
      </c>
      <c r="U20" s="7">
        <v>1</v>
      </c>
      <c r="V20" s="7">
        <v>1</v>
      </c>
      <c r="W20" s="7">
        <v>1</v>
      </c>
      <c r="X20" s="7">
        <v>0</v>
      </c>
      <c r="Y20" s="110"/>
    </row>
  </sheetData>
  <mergeCells count="3">
    <mergeCell ref="B1:X1"/>
    <mergeCell ref="B2:X2"/>
    <mergeCell ref="E4:I4"/>
  </mergeCells>
  <pageMargins left="0.25" right="0.25" top="0.75" bottom="0.75" header="0.3" footer="0.3"/>
  <pageSetup paperSize="9" scale="87" fitToHeight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97281-CD73-40AA-B41D-2FB144738356}">
  <sheetPr codeName="Blad18">
    <pageSetUpPr fitToPage="1"/>
  </sheetPr>
  <dimension ref="A1:AF9"/>
  <sheetViews>
    <sheetView showGridLines="0" view="pageBreakPreview" zoomScale="60" zoomScaleNormal="100" workbookViewId="0">
      <pane ySplit="5" topLeftCell="A6" activePane="bottomLeft" state="frozen"/>
      <selection activeCell="B1" sqref="B1:CE260"/>
      <selection pane="bottomLeft" activeCell="B13" sqref="B13"/>
    </sheetView>
  </sheetViews>
  <sheetFormatPr defaultRowHeight="15.75" x14ac:dyDescent="0.25"/>
  <cols>
    <col min="1" max="1" width="3" customWidth="1"/>
    <col min="2" max="2" width="23.33203125" customWidth="1"/>
    <col min="3" max="3" width="12.6640625" customWidth="1"/>
    <col min="4" max="4" width="6.21875" style="1" customWidth="1"/>
    <col min="5" max="24" width="4" style="50" customWidth="1"/>
    <col min="25" max="25" width="10.6640625" style="50" customWidth="1"/>
    <col min="26" max="26" width="13.109375" style="13" hidden="1" customWidth="1"/>
    <col min="27" max="27" width="7.5546875" hidden="1" customWidth="1"/>
    <col min="28" max="29" width="5.77734375" hidden="1" customWidth="1"/>
    <col min="30" max="32" width="12.6640625" customWidth="1"/>
    <col min="33" max="50" width="8.88671875" customWidth="1"/>
  </cols>
  <sheetData>
    <row r="1" spans="1:32" s="49" customFormat="1" ht="30" x14ac:dyDescent="0.4">
      <c r="B1" s="117" t="s">
        <v>0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53"/>
      <c r="Z1" s="53"/>
    </row>
    <row r="2" spans="1:32" ht="23.25" x14ac:dyDescent="0.35">
      <c r="B2" s="118" t="s">
        <v>1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</row>
    <row r="3" spans="1:32" x14ac:dyDescent="0.25">
      <c r="B3" s="55"/>
      <c r="C3" s="56"/>
      <c r="D3" s="57"/>
      <c r="E3" s="57"/>
      <c r="F3" s="57"/>
      <c r="G3" s="57"/>
      <c r="H3" s="57"/>
      <c r="I3" s="57"/>
      <c r="J3" s="57"/>
      <c r="K3" s="57"/>
      <c r="L3" s="57"/>
      <c r="M3" s="57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</row>
    <row r="4" spans="1:32" ht="30" x14ac:dyDescent="0.4">
      <c r="B4" s="66" t="s">
        <v>52</v>
      </c>
      <c r="D4" s="67">
        <v>4</v>
      </c>
      <c r="E4" s="121" t="s">
        <v>84</v>
      </c>
      <c r="F4" s="121"/>
      <c r="G4" s="121"/>
      <c r="H4" s="121"/>
      <c r="I4" s="121"/>
    </row>
    <row r="5" spans="1:32" x14ac:dyDescent="0.25">
      <c r="A5" s="58"/>
      <c r="B5" s="59" t="s">
        <v>2</v>
      </c>
      <c r="C5" s="60" t="s">
        <v>3</v>
      </c>
      <c r="D5" s="61" t="s">
        <v>5</v>
      </c>
      <c r="E5" s="61">
        <v>1</v>
      </c>
      <c r="F5" s="61">
        <v>2</v>
      </c>
      <c r="G5" s="61">
        <v>3</v>
      </c>
      <c r="H5" s="61">
        <v>4</v>
      </c>
      <c r="I5" s="61">
        <v>5</v>
      </c>
      <c r="J5" s="61">
        <v>6</v>
      </c>
      <c r="K5" s="61">
        <v>7</v>
      </c>
      <c r="L5" s="61">
        <v>8</v>
      </c>
      <c r="M5" s="61">
        <v>9</v>
      </c>
      <c r="N5" s="61">
        <v>10</v>
      </c>
      <c r="O5" s="61">
        <v>11</v>
      </c>
      <c r="P5" s="61">
        <v>12</v>
      </c>
      <c r="Q5" s="61">
        <v>13</v>
      </c>
      <c r="R5" s="61">
        <v>14</v>
      </c>
      <c r="S5" s="61">
        <v>15</v>
      </c>
      <c r="T5" s="61">
        <v>16</v>
      </c>
      <c r="U5" s="61">
        <v>17</v>
      </c>
      <c r="V5" s="61">
        <v>18</v>
      </c>
      <c r="W5" s="61">
        <v>19</v>
      </c>
      <c r="X5" s="61">
        <v>20</v>
      </c>
      <c r="Y5" s="68" t="s">
        <v>6</v>
      </c>
      <c r="Z5" s="1"/>
      <c r="AA5" s="58"/>
      <c r="AB5" s="58"/>
      <c r="AC5" s="58"/>
      <c r="AD5" s="58"/>
      <c r="AE5" s="58"/>
      <c r="AF5" s="58"/>
    </row>
    <row r="6" spans="1:32" ht="15" x14ac:dyDescent="0.2">
      <c r="A6">
        <f>IF(D6&gt;0,A5+1,"")</f>
        <v>1</v>
      </c>
      <c r="B6" s="3" t="s">
        <v>17</v>
      </c>
      <c r="C6" s="4" t="s">
        <v>15</v>
      </c>
      <c r="D6" s="6">
        <v>14</v>
      </c>
      <c r="E6" s="7">
        <v>1</v>
      </c>
      <c r="F6" s="7">
        <v>1</v>
      </c>
      <c r="G6" s="7">
        <v>0</v>
      </c>
      <c r="H6" s="7">
        <v>0</v>
      </c>
      <c r="I6" s="7">
        <v>1</v>
      </c>
      <c r="J6" s="7">
        <v>1</v>
      </c>
      <c r="K6" s="7">
        <v>0</v>
      </c>
      <c r="L6" s="7">
        <v>0</v>
      </c>
      <c r="M6" s="7">
        <v>1</v>
      </c>
      <c r="N6" s="7">
        <v>1</v>
      </c>
      <c r="O6" s="7">
        <v>1</v>
      </c>
      <c r="P6" s="7">
        <v>1</v>
      </c>
      <c r="Q6" s="7">
        <v>1</v>
      </c>
      <c r="R6" s="7">
        <v>1</v>
      </c>
      <c r="S6" s="7">
        <v>1</v>
      </c>
      <c r="T6" s="7">
        <v>1</v>
      </c>
      <c r="U6" s="7">
        <v>1</v>
      </c>
      <c r="V6" s="7">
        <v>0</v>
      </c>
      <c r="W6" s="7">
        <v>0</v>
      </c>
      <c r="X6" s="7">
        <v>1</v>
      </c>
      <c r="Y6" s="9"/>
      <c r="Z6" s="63" t="s">
        <v>6</v>
      </c>
      <c r="AA6" s="64" t="s">
        <v>6</v>
      </c>
      <c r="AB6">
        <v>1</v>
      </c>
    </row>
    <row r="7" spans="1:32" ht="15" x14ac:dyDescent="0.2">
      <c r="A7">
        <f t="shared" ref="A7:A9" si="0">IF(D7&gt;0,A6+1,"")</f>
        <v>2</v>
      </c>
      <c r="B7" s="3" t="s">
        <v>13</v>
      </c>
      <c r="C7" s="4" t="s">
        <v>9</v>
      </c>
      <c r="D7" s="6">
        <v>14</v>
      </c>
      <c r="E7" s="7">
        <v>1</v>
      </c>
      <c r="F7" s="7">
        <v>1</v>
      </c>
      <c r="G7" s="7">
        <v>1</v>
      </c>
      <c r="H7" s="7">
        <v>1</v>
      </c>
      <c r="I7" s="7">
        <v>1</v>
      </c>
      <c r="J7" s="7">
        <v>1</v>
      </c>
      <c r="K7" s="7">
        <v>0</v>
      </c>
      <c r="L7" s="7">
        <v>1</v>
      </c>
      <c r="M7" s="7">
        <v>1</v>
      </c>
      <c r="N7" s="7">
        <v>1</v>
      </c>
      <c r="O7" s="7">
        <v>1</v>
      </c>
      <c r="P7" s="7">
        <v>0</v>
      </c>
      <c r="Q7" s="7">
        <v>0</v>
      </c>
      <c r="R7" s="7">
        <v>1</v>
      </c>
      <c r="S7" s="7">
        <v>0</v>
      </c>
      <c r="T7" s="7">
        <v>1</v>
      </c>
      <c r="U7" s="7">
        <v>1</v>
      </c>
      <c r="V7" s="7">
        <v>0</v>
      </c>
      <c r="W7" s="7">
        <v>1</v>
      </c>
      <c r="X7" s="7">
        <v>0</v>
      </c>
      <c r="Y7" s="9"/>
      <c r="Z7" s="63" t="s">
        <v>6</v>
      </c>
      <c r="AA7" s="64" t="s">
        <v>6</v>
      </c>
      <c r="AB7">
        <v>1</v>
      </c>
      <c r="AC7" t="s">
        <v>55</v>
      </c>
    </row>
    <row r="8" spans="1:32" ht="15" x14ac:dyDescent="0.2">
      <c r="A8">
        <f t="shared" si="0"/>
        <v>3</v>
      </c>
      <c r="B8" s="3" t="s">
        <v>40</v>
      </c>
      <c r="C8" s="4" t="s">
        <v>39</v>
      </c>
      <c r="D8" s="6">
        <v>12</v>
      </c>
      <c r="E8" s="7">
        <v>1</v>
      </c>
      <c r="F8" s="7">
        <v>0</v>
      </c>
      <c r="G8" s="7">
        <v>1</v>
      </c>
      <c r="H8" s="7">
        <v>1</v>
      </c>
      <c r="I8" s="7">
        <v>0</v>
      </c>
      <c r="J8" s="7">
        <v>1</v>
      </c>
      <c r="K8" s="7">
        <v>1</v>
      </c>
      <c r="L8" s="7">
        <v>1</v>
      </c>
      <c r="M8" s="7">
        <v>0</v>
      </c>
      <c r="N8" s="7">
        <v>1</v>
      </c>
      <c r="O8" s="7">
        <v>1</v>
      </c>
      <c r="P8" s="7">
        <v>1</v>
      </c>
      <c r="Q8" s="7">
        <v>1</v>
      </c>
      <c r="R8" s="7">
        <v>0</v>
      </c>
      <c r="S8" s="7">
        <v>0</v>
      </c>
      <c r="T8" s="7">
        <v>0</v>
      </c>
      <c r="U8" s="7">
        <v>0</v>
      </c>
      <c r="V8" s="7">
        <v>1</v>
      </c>
      <c r="W8" s="7">
        <v>0</v>
      </c>
      <c r="X8" s="7">
        <v>1</v>
      </c>
      <c r="Y8" s="10"/>
      <c r="Z8" s="63" t="s">
        <v>55</v>
      </c>
      <c r="AA8" s="64" t="s">
        <v>55</v>
      </c>
      <c r="AB8" t="s">
        <v>55</v>
      </c>
      <c r="AC8" t="s">
        <v>55</v>
      </c>
    </row>
    <row r="9" spans="1:32" ht="15" x14ac:dyDescent="0.2">
      <c r="A9">
        <f t="shared" si="0"/>
        <v>4</v>
      </c>
      <c r="B9" s="3" t="s">
        <v>23</v>
      </c>
      <c r="C9" s="4" t="s">
        <v>19</v>
      </c>
      <c r="D9" s="6">
        <v>4</v>
      </c>
      <c r="E9" s="7">
        <v>1</v>
      </c>
      <c r="F9" s="7">
        <v>1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1</v>
      </c>
      <c r="U9" s="7">
        <v>1</v>
      </c>
      <c r="V9" s="7">
        <v>0</v>
      </c>
      <c r="W9" s="7">
        <v>0</v>
      </c>
      <c r="X9" s="7">
        <v>0</v>
      </c>
      <c r="Y9" s="9"/>
      <c r="Z9" s="63" t="s">
        <v>55</v>
      </c>
      <c r="AA9" s="64" t="s">
        <v>55</v>
      </c>
      <c r="AB9" t="s">
        <v>55</v>
      </c>
    </row>
  </sheetData>
  <mergeCells count="3">
    <mergeCell ref="B1:X1"/>
    <mergeCell ref="B2:X2"/>
    <mergeCell ref="E4:I4"/>
  </mergeCells>
  <pageMargins left="0.25" right="0.25" top="0.75" bottom="0.75" header="0.3" footer="0.3"/>
  <pageSetup paperSize="9" scale="88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4579E-53DA-463E-8995-BC49093C4D99}">
  <sheetPr transitionEvaluation="1" transitionEntry="1" codeName="Blad4">
    <pageSetUpPr fitToPage="1"/>
  </sheetPr>
  <dimension ref="A1:AB19"/>
  <sheetViews>
    <sheetView showGridLines="0" zoomScaleNormal="100" workbookViewId="0">
      <pane ySplit="6" topLeftCell="A7" activePane="bottomLeft" state="frozen"/>
      <selection activeCell="B1" sqref="B1:CE260"/>
      <selection pane="bottomLeft" activeCell="O22" sqref="O22"/>
    </sheetView>
  </sheetViews>
  <sheetFormatPr defaultColWidth="9.77734375" defaultRowHeight="15.75" x14ac:dyDescent="0.25"/>
  <cols>
    <col min="1" max="1" width="3" customWidth="1"/>
    <col min="2" max="2" width="27.5546875" style="52" bestFit="1" customWidth="1"/>
    <col min="3" max="3" width="13.6640625" bestFit="1" customWidth="1"/>
    <col min="4" max="4" width="6.21875" style="57" customWidth="1"/>
    <col min="5" max="24" width="4" style="54" customWidth="1"/>
    <col min="25" max="25" width="9.33203125" customWidth="1"/>
    <col min="26" max="26" width="2.5546875" customWidth="1"/>
    <col min="27" max="28" width="12.6640625" customWidth="1"/>
  </cols>
  <sheetData>
    <row r="1" spans="1:28" s="49" customFormat="1" ht="30" x14ac:dyDescent="0.4">
      <c r="B1" s="117" t="s">
        <v>0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53"/>
      <c r="Z1" s="53"/>
    </row>
    <row r="2" spans="1:28" ht="23.25" x14ac:dyDescent="0.35">
      <c r="B2" s="118" t="s">
        <v>1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</row>
    <row r="3" spans="1:28" x14ac:dyDescent="0.25">
      <c r="B3" s="55"/>
      <c r="C3" s="65"/>
      <c r="E3" s="65"/>
      <c r="F3" s="65"/>
      <c r="G3" s="65"/>
      <c r="H3" s="65"/>
      <c r="I3" s="65"/>
      <c r="J3" s="65"/>
      <c r="K3" s="65"/>
      <c r="L3" s="65"/>
      <c r="M3" s="65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</row>
    <row r="4" spans="1:28" ht="30" x14ac:dyDescent="0.4">
      <c r="B4" s="66" t="s">
        <v>53</v>
      </c>
      <c r="C4" s="69">
        <v>4</v>
      </c>
      <c r="D4" s="122" t="s">
        <v>83</v>
      </c>
      <c r="E4" s="122"/>
      <c r="F4" s="122"/>
      <c r="G4" s="122"/>
      <c r="H4" s="122"/>
      <c r="I4" s="65"/>
    </row>
    <row r="5" spans="1:28" ht="18" x14ac:dyDescent="0.25">
      <c r="A5" s="58"/>
      <c r="C5" s="69">
        <v>7</v>
      </c>
      <c r="D5" s="121" t="s">
        <v>60</v>
      </c>
      <c r="E5" s="121"/>
      <c r="F5" s="121"/>
      <c r="G5" s="121"/>
      <c r="H5" s="121"/>
      <c r="I5" s="121"/>
      <c r="J5" s="70" t="s">
        <v>61</v>
      </c>
      <c r="K5" s="71">
        <v>4</v>
      </c>
      <c r="L5" s="123" t="s">
        <v>62</v>
      </c>
      <c r="M5" s="123"/>
      <c r="N5" s="123"/>
      <c r="O5" s="123"/>
      <c r="P5" s="71">
        <v>3</v>
      </c>
      <c r="Q5" s="123" t="s">
        <v>63</v>
      </c>
      <c r="R5" s="123"/>
      <c r="S5" s="123"/>
      <c r="T5" s="123"/>
      <c r="U5" s="71">
        <v>4</v>
      </c>
      <c r="V5" s="123" t="s">
        <v>64</v>
      </c>
      <c r="W5" s="123"/>
      <c r="X5" s="123"/>
      <c r="Y5" s="123"/>
      <c r="AA5" s="58"/>
      <c r="AB5" s="58"/>
    </row>
    <row r="6" spans="1:28" s="58" customFormat="1" x14ac:dyDescent="0.25">
      <c r="A6" t="str">
        <f>IF(D6&gt;0,A5+1,"")</f>
        <v/>
      </c>
      <c r="B6" s="72" t="s">
        <v>54</v>
      </c>
      <c r="C6" s="73" t="s">
        <v>3</v>
      </c>
      <c r="D6" s="74" t="s">
        <v>5</v>
      </c>
      <c r="E6" s="74">
        <v>1</v>
      </c>
      <c r="F6" s="74">
        <v>2</v>
      </c>
      <c r="G6" s="74">
        <v>3</v>
      </c>
      <c r="H6" s="74">
        <v>4</v>
      </c>
      <c r="I6" s="74">
        <v>5</v>
      </c>
      <c r="J6" s="74">
        <v>6</v>
      </c>
      <c r="K6" s="74">
        <v>7</v>
      </c>
      <c r="L6" s="74">
        <v>8</v>
      </c>
      <c r="M6" s="74">
        <v>9</v>
      </c>
      <c r="N6" s="74">
        <v>10</v>
      </c>
      <c r="O6" s="74">
        <v>11</v>
      </c>
      <c r="P6" s="74">
        <v>12</v>
      </c>
      <c r="Q6" s="74">
        <v>13</v>
      </c>
      <c r="R6" s="74">
        <v>14</v>
      </c>
      <c r="S6" s="74">
        <v>15</v>
      </c>
      <c r="T6" s="74">
        <v>16</v>
      </c>
      <c r="U6" s="74">
        <v>17</v>
      </c>
      <c r="V6" s="74">
        <v>18</v>
      </c>
      <c r="W6" s="74">
        <v>19</v>
      </c>
      <c r="X6" s="74">
        <v>20</v>
      </c>
      <c r="Y6" s="75" t="s">
        <v>6</v>
      </c>
      <c r="Z6" s="1"/>
      <c r="AA6"/>
      <c r="AB6"/>
    </row>
    <row r="7" spans="1:28" x14ac:dyDescent="0.25">
      <c r="A7">
        <f t="shared" ref="A7:A19" si="0">IF(D7&gt;0,A6+1,"")</f>
        <v>1</v>
      </c>
      <c r="B7" s="76" t="s">
        <v>56</v>
      </c>
      <c r="C7" s="77" t="s">
        <v>30</v>
      </c>
      <c r="D7" s="74">
        <v>53</v>
      </c>
      <c r="E7" s="78">
        <v>2</v>
      </c>
      <c r="F7" s="78">
        <v>1</v>
      </c>
      <c r="G7" s="78">
        <v>3</v>
      </c>
      <c r="H7" s="78">
        <v>3</v>
      </c>
      <c r="I7" s="78">
        <v>3</v>
      </c>
      <c r="J7" s="78">
        <v>3</v>
      </c>
      <c r="K7" s="78">
        <v>3</v>
      </c>
      <c r="L7" s="78">
        <v>3</v>
      </c>
      <c r="M7" s="78">
        <v>3</v>
      </c>
      <c r="N7" s="78">
        <v>3</v>
      </c>
      <c r="O7" s="78">
        <v>3</v>
      </c>
      <c r="P7" s="78">
        <v>3</v>
      </c>
      <c r="Q7" s="78">
        <v>2</v>
      </c>
      <c r="R7" s="78">
        <v>2</v>
      </c>
      <c r="S7" s="78">
        <v>3</v>
      </c>
      <c r="T7" s="78">
        <v>3</v>
      </c>
      <c r="U7" s="78">
        <v>3</v>
      </c>
      <c r="V7" s="78">
        <v>3</v>
      </c>
      <c r="W7" s="78">
        <v>2</v>
      </c>
      <c r="X7" s="79">
        <v>2</v>
      </c>
      <c r="Y7" s="80"/>
      <c r="Z7" s="52"/>
    </row>
    <row r="8" spans="1:28" x14ac:dyDescent="0.25">
      <c r="A8">
        <f t="shared" si="0"/>
        <v>2</v>
      </c>
      <c r="B8" s="76" t="s">
        <v>57</v>
      </c>
      <c r="C8" s="77" t="s">
        <v>19</v>
      </c>
      <c r="D8" s="74">
        <v>49</v>
      </c>
      <c r="E8" s="81">
        <v>3</v>
      </c>
      <c r="F8" s="81">
        <v>1</v>
      </c>
      <c r="G8" s="81">
        <v>2</v>
      </c>
      <c r="H8" s="81">
        <v>2</v>
      </c>
      <c r="I8" s="81">
        <v>3</v>
      </c>
      <c r="J8" s="81">
        <v>3</v>
      </c>
      <c r="K8" s="81">
        <v>2</v>
      </c>
      <c r="L8" s="81">
        <v>2</v>
      </c>
      <c r="M8" s="81">
        <v>2</v>
      </c>
      <c r="N8" s="81">
        <v>2</v>
      </c>
      <c r="O8" s="81">
        <v>3</v>
      </c>
      <c r="P8" s="81">
        <v>3</v>
      </c>
      <c r="Q8" s="81">
        <v>3</v>
      </c>
      <c r="R8" s="81">
        <v>2</v>
      </c>
      <c r="S8" s="81">
        <v>3</v>
      </c>
      <c r="T8" s="81">
        <v>3</v>
      </c>
      <c r="U8" s="81">
        <v>2</v>
      </c>
      <c r="V8" s="81">
        <v>2</v>
      </c>
      <c r="W8" s="81">
        <v>3</v>
      </c>
      <c r="X8" s="82">
        <v>3</v>
      </c>
      <c r="Y8" s="83"/>
      <c r="Z8" s="52"/>
    </row>
    <row r="9" spans="1:28" x14ac:dyDescent="0.25">
      <c r="A9">
        <f t="shared" si="0"/>
        <v>3</v>
      </c>
      <c r="B9" s="76" t="s">
        <v>58</v>
      </c>
      <c r="C9" s="77" t="s">
        <v>9</v>
      </c>
      <c r="D9" s="74">
        <v>46</v>
      </c>
      <c r="E9" s="81">
        <v>3</v>
      </c>
      <c r="F9" s="81">
        <v>3</v>
      </c>
      <c r="G9" s="81">
        <v>3</v>
      </c>
      <c r="H9" s="81">
        <v>2</v>
      </c>
      <c r="I9" s="81">
        <v>3</v>
      </c>
      <c r="J9" s="81">
        <v>3</v>
      </c>
      <c r="K9" s="81">
        <v>1</v>
      </c>
      <c r="L9" s="81">
        <v>2</v>
      </c>
      <c r="M9" s="81">
        <v>2</v>
      </c>
      <c r="N9" s="81">
        <v>1</v>
      </c>
      <c r="O9" s="81">
        <v>3</v>
      </c>
      <c r="P9" s="81">
        <v>0</v>
      </c>
      <c r="Q9" s="81">
        <v>2</v>
      </c>
      <c r="R9" s="81">
        <v>3</v>
      </c>
      <c r="S9" s="81">
        <v>2</v>
      </c>
      <c r="T9" s="81">
        <v>3</v>
      </c>
      <c r="U9" s="81">
        <v>3</v>
      </c>
      <c r="V9" s="81">
        <v>2</v>
      </c>
      <c r="W9" s="81">
        <v>3</v>
      </c>
      <c r="X9" s="82">
        <v>2</v>
      </c>
      <c r="Y9" s="84"/>
      <c r="Z9" s="52"/>
    </row>
    <row r="10" spans="1:28" x14ac:dyDescent="0.25">
      <c r="A10">
        <f t="shared" si="0"/>
        <v>4</v>
      </c>
      <c r="B10" s="76" t="s">
        <v>65</v>
      </c>
      <c r="C10" s="77" t="s">
        <v>43</v>
      </c>
      <c r="D10" s="74">
        <v>42</v>
      </c>
      <c r="E10" s="81">
        <v>2</v>
      </c>
      <c r="F10" s="81">
        <v>1</v>
      </c>
      <c r="G10" s="81">
        <v>3</v>
      </c>
      <c r="H10" s="81">
        <v>3</v>
      </c>
      <c r="I10" s="81">
        <v>2</v>
      </c>
      <c r="J10" s="81">
        <v>2</v>
      </c>
      <c r="K10" s="81">
        <v>1</v>
      </c>
      <c r="L10" s="81">
        <v>2</v>
      </c>
      <c r="M10" s="81">
        <v>2</v>
      </c>
      <c r="N10" s="81">
        <v>3</v>
      </c>
      <c r="O10" s="81">
        <v>3</v>
      </c>
      <c r="P10" s="81">
        <v>1</v>
      </c>
      <c r="Q10" s="81">
        <v>2</v>
      </c>
      <c r="R10" s="81">
        <v>2</v>
      </c>
      <c r="S10" s="81">
        <v>3</v>
      </c>
      <c r="T10" s="81">
        <v>2</v>
      </c>
      <c r="U10" s="81">
        <v>3</v>
      </c>
      <c r="V10" s="81">
        <v>3</v>
      </c>
      <c r="W10" s="81">
        <v>1</v>
      </c>
      <c r="X10" s="82">
        <v>1</v>
      </c>
      <c r="Y10" s="84"/>
      <c r="Z10" s="52"/>
    </row>
    <row r="11" spans="1:28" x14ac:dyDescent="0.25">
      <c r="A11">
        <f t="shared" si="0"/>
        <v>5</v>
      </c>
      <c r="B11" s="76" t="s">
        <v>66</v>
      </c>
      <c r="C11" s="77" t="s">
        <v>15</v>
      </c>
      <c r="D11" s="74">
        <v>30</v>
      </c>
      <c r="E11" s="81">
        <v>2</v>
      </c>
      <c r="F11" s="81">
        <v>2</v>
      </c>
      <c r="G11" s="81">
        <v>0</v>
      </c>
      <c r="H11" s="81">
        <v>1</v>
      </c>
      <c r="I11" s="81">
        <v>2</v>
      </c>
      <c r="J11" s="81">
        <v>2</v>
      </c>
      <c r="K11" s="81">
        <v>0</v>
      </c>
      <c r="L11" s="81">
        <v>1</v>
      </c>
      <c r="M11" s="81">
        <v>2</v>
      </c>
      <c r="N11" s="81">
        <v>2</v>
      </c>
      <c r="O11" s="81">
        <v>2</v>
      </c>
      <c r="P11" s="81">
        <v>2</v>
      </c>
      <c r="Q11" s="81">
        <v>2</v>
      </c>
      <c r="R11" s="81">
        <v>2</v>
      </c>
      <c r="S11" s="81">
        <v>1</v>
      </c>
      <c r="T11" s="81">
        <v>2</v>
      </c>
      <c r="U11" s="81">
        <v>2</v>
      </c>
      <c r="V11" s="81">
        <v>1</v>
      </c>
      <c r="W11" s="81">
        <v>0</v>
      </c>
      <c r="X11" s="82">
        <v>2</v>
      </c>
      <c r="Y11" s="84"/>
      <c r="Z11" s="52"/>
    </row>
    <row r="12" spans="1:28" x14ac:dyDescent="0.25">
      <c r="A12">
        <f t="shared" si="0"/>
        <v>6</v>
      </c>
      <c r="B12" s="76" t="s">
        <v>67</v>
      </c>
      <c r="C12" s="77" t="s">
        <v>39</v>
      </c>
      <c r="D12" s="74">
        <v>27</v>
      </c>
      <c r="E12" s="81">
        <v>2</v>
      </c>
      <c r="F12" s="81">
        <v>1</v>
      </c>
      <c r="G12" s="81">
        <v>1</v>
      </c>
      <c r="H12" s="81">
        <v>2</v>
      </c>
      <c r="I12" s="81">
        <v>0</v>
      </c>
      <c r="J12" s="81">
        <v>2</v>
      </c>
      <c r="K12" s="81">
        <v>2</v>
      </c>
      <c r="L12" s="81">
        <v>2</v>
      </c>
      <c r="M12" s="81">
        <v>0</v>
      </c>
      <c r="N12" s="81">
        <v>2</v>
      </c>
      <c r="O12" s="81">
        <v>2</v>
      </c>
      <c r="P12" s="81">
        <v>1</v>
      </c>
      <c r="Q12" s="81">
        <v>2</v>
      </c>
      <c r="R12" s="81">
        <v>1</v>
      </c>
      <c r="S12" s="81">
        <v>1</v>
      </c>
      <c r="T12" s="81">
        <v>1</v>
      </c>
      <c r="U12" s="81">
        <v>1</v>
      </c>
      <c r="V12" s="81">
        <v>2</v>
      </c>
      <c r="W12" s="81">
        <v>1</v>
      </c>
      <c r="X12" s="82">
        <v>1</v>
      </c>
      <c r="Y12" s="84"/>
      <c r="Z12" s="52"/>
    </row>
    <row r="13" spans="1:28" x14ac:dyDescent="0.25">
      <c r="A13">
        <f t="shared" si="0"/>
        <v>7</v>
      </c>
      <c r="B13" s="76" t="s">
        <v>68</v>
      </c>
      <c r="C13" s="77" t="s">
        <v>24</v>
      </c>
      <c r="D13" s="74">
        <v>26</v>
      </c>
      <c r="E13" s="81">
        <v>2</v>
      </c>
      <c r="F13" s="81">
        <v>1</v>
      </c>
      <c r="G13" s="81">
        <v>1</v>
      </c>
      <c r="H13" s="81">
        <v>2</v>
      </c>
      <c r="I13" s="81">
        <v>0</v>
      </c>
      <c r="J13" s="81">
        <v>2</v>
      </c>
      <c r="K13" s="81">
        <v>1</v>
      </c>
      <c r="L13" s="81">
        <v>1</v>
      </c>
      <c r="M13" s="81">
        <v>1</v>
      </c>
      <c r="N13" s="81">
        <v>1</v>
      </c>
      <c r="O13" s="81">
        <v>2</v>
      </c>
      <c r="P13" s="81">
        <v>1</v>
      </c>
      <c r="Q13" s="81">
        <v>2</v>
      </c>
      <c r="R13" s="81">
        <v>2</v>
      </c>
      <c r="S13" s="81">
        <v>1</v>
      </c>
      <c r="T13" s="81">
        <v>1</v>
      </c>
      <c r="U13" s="81">
        <v>1</v>
      </c>
      <c r="V13" s="81">
        <v>1</v>
      </c>
      <c r="W13" s="81">
        <v>2</v>
      </c>
      <c r="X13" s="82">
        <v>1</v>
      </c>
      <c r="Y13" s="84"/>
      <c r="Z13" s="52"/>
    </row>
    <row r="14" spans="1:28" x14ac:dyDescent="0.25">
      <c r="A14">
        <f t="shared" si="0"/>
        <v>8</v>
      </c>
      <c r="B14" s="76" t="s">
        <v>69</v>
      </c>
      <c r="C14" s="77" t="s">
        <v>28</v>
      </c>
      <c r="D14" s="74">
        <v>15</v>
      </c>
      <c r="E14" s="81">
        <v>1</v>
      </c>
      <c r="F14" s="81">
        <v>1</v>
      </c>
      <c r="G14" s="81">
        <v>1</v>
      </c>
      <c r="H14" s="81">
        <v>1</v>
      </c>
      <c r="I14" s="81">
        <v>0</v>
      </c>
      <c r="J14" s="81">
        <v>1</v>
      </c>
      <c r="K14" s="81">
        <v>1</v>
      </c>
      <c r="L14" s="81">
        <v>0</v>
      </c>
      <c r="M14" s="81">
        <v>1</v>
      </c>
      <c r="N14" s="81">
        <v>1</v>
      </c>
      <c r="O14" s="81">
        <v>1</v>
      </c>
      <c r="P14" s="81">
        <v>1</v>
      </c>
      <c r="Q14" s="81">
        <v>0</v>
      </c>
      <c r="R14" s="81">
        <v>1</v>
      </c>
      <c r="S14" s="81">
        <v>1</v>
      </c>
      <c r="T14" s="81">
        <v>1</v>
      </c>
      <c r="U14" s="81">
        <v>1</v>
      </c>
      <c r="V14" s="81">
        <v>1</v>
      </c>
      <c r="W14" s="81">
        <v>0</v>
      </c>
      <c r="X14" s="82">
        <v>0</v>
      </c>
      <c r="Y14" s="84"/>
      <c r="Z14" s="52"/>
    </row>
    <row r="15" spans="1:28" x14ac:dyDescent="0.25">
      <c r="A15">
        <f t="shared" si="0"/>
        <v>9</v>
      </c>
      <c r="B15" s="76" t="s">
        <v>70</v>
      </c>
      <c r="C15" s="77" t="s">
        <v>43</v>
      </c>
      <c r="D15" s="74">
        <v>12</v>
      </c>
      <c r="E15" s="81">
        <v>0</v>
      </c>
      <c r="F15" s="81">
        <v>1</v>
      </c>
      <c r="G15" s="81">
        <v>0</v>
      </c>
      <c r="H15" s="81">
        <v>0</v>
      </c>
      <c r="I15" s="81">
        <v>1</v>
      </c>
      <c r="J15" s="81">
        <v>1</v>
      </c>
      <c r="K15" s="81">
        <v>1</v>
      </c>
      <c r="L15" s="81">
        <v>1</v>
      </c>
      <c r="M15" s="81">
        <v>0</v>
      </c>
      <c r="N15" s="81">
        <v>1</v>
      </c>
      <c r="O15" s="81">
        <v>1</v>
      </c>
      <c r="P15" s="81">
        <v>1</v>
      </c>
      <c r="Q15" s="81">
        <v>1</v>
      </c>
      <c r="R15" s="81">
        <v>0</v>
      </c>
      <c r="S15" s="81">
        <v>0</v>
      </c>
      <c r="T15" s="81">
        <v>1</v>
      </c>
      <c r="U15" s="81">
        <v>1</v>
      </c>
      <c r="V15" s="81">
        <v>0</v>
      </c>
      <c r="W15" s="81">
        <v>0</v>
      </c>
      <c r="X15" s="82">
        <v>1</v>
      </c>
      <c r="Y15" s="84"/>
      <c r="Z15" s="52"/>
    </row>
    <row r="16" spans="1:28" x14ac:dyDescent="0.25">
      <c r="A16">
        <f t="shared" si="0"/>
        <v>10</v>
      </c>
      <c r="B16" s="76" t="s">
        <v>71</v>
      </c>
      <c r="C16" s="77" t="s">
        <v>42</v>
      </c>
      <c r="D16" s="74">
        <v>12</v>
      </c>
      <c r="E16" s="81">
        <v>0</v>
      </c>
      <c r="F16" s="81">
        <v>0</v>
      </c>
      <c r="G16" s="81">
        <v>0</v>
      </c>
      <c r="H16" s="81">
        <v>0</v>
      </c>
      <c r="I16" s="81">
        <v>1</v>
      </c>
      <c r="J16" s="81">
        <v>0</v>
      </c>
      <c r="K16" s="81">
        <v>1</v>
      </c>
      <c r="L16" s="81">
        <v>0</v>
      </c>
      <c r="M16" s="81">
        <v>0</v>
      </c>
      <c r="N16" s="81">
        <v>1</v>
      </c>
      <c r="O16" s="81">
        <v>1</v>
      </c>
      <c r="P16" s="81">
        <v>1</v>
      </c>
      <c r="Q16" s="81">
        <v>1</v>
      </c>
      <c r="R16" s="81">
        <v>1</v>
      </c>
      <c r="S16" s="81">
        <v>1</v>
      </c>
      <c r="T16" s="81">
        <v>1</v>
      </c>
      <c r="U16" s="81">
        <v>1</v>
      </c>
      <c r="V16" s="81">
        <v>1</v>
      </c>
      <c r="W16" s="81">
        <v>1</v>
      </c>
      <c r="X16" s="82">
        <v>0</v>
      </c>
      <c r="Y16" s="85"/>
      <c r="Z16" s="86"/>
    </row>
    <row r="17" spans="1:26" x14ac:dyDescent="0.25">
      <c r="A17">
        <f t="shared" si="0"/>
        <v>11</v>
      </c>
      <c r="B17" s="76" t="s">
        <v>72</v>
      </c>
      <c r="C17" s="77" t="s">
        <v>19</v>
      </c>
      <c r="D17" s="74">
        <v>4</v>
      </c>
      <c r="E17" s="81">
        <v>1</v>
      </c>
      <c r="F17" s="81">
        <v>1</v>
      </c>
      <c r="G17" s="81">
        <v>0</v>
      </c>
      <c r="H17" s="81">
        <v>0</v>
      </c>
      <c r="I17" s="81">
        <v>0</v>
      </c>
      <c r="J17" s="81">
        <v>0</v>
      </c>
      <c r="K17" s="81">
        <v>0</v>
      </c>
      <c r="L17" s="81">
        <v>0</v>
      </c>
      <c r="M17" s="81">
        <v>0</v>
      </c>
      <c r="N17" s="81">
        <v>0</v>
      </c>
      <c r="O17" s="81">
        <v>0</v>
      </c>
      <c r="P17" s="81">
        <v>0</v>
      </c>
      <c r="Q17" s="81">
        <v>0</v>
      </c>
      <c r="R17" s="81">
        <v>0</v>
      </c>
      <c r="S17" s="81">
        <v>0</v>
      </c>
      <c r="T17" s="81">
        <v>1</v>
      </c>
      <c r="U17" s="81">
        <v>1</v>
      </c>
      <c r="V17" s="81">
        <v>0</v>
      </c>
      <c r="W17" s="81">
        <v>0</v>
      </c>
      <c r="X17" s="82">
        <v>0</v>
      </c>
      <c r="Y17" s="84"/>
      <c r="Z17" s="52"/>
    </row>
    <row r="18" spans="1:26" x14ac:dyDescent="0.25">
      <c r="A18" t="str">
        <f>IF(D18&gt;0,#REF!+1,"")</f>
        <v/>
      </c>
    </row>
    <row r="19" spans="1:26" x14ac:dyDescent="0.25">
      <c r="A19" t="str">
        <f t="shared" si="0"/>
        <v/>
      </c>
    </row>
  </sheetData>
  <mergeCells count="7">
    <mergeCell ref="B1:X1"/>
    <mergeCell ref="B2:X2"/>
    <mergeCell ref="D4:H4"/>
    <mergeCell ref="D5:I5"/>
    <mergeCell ref="L5:O5"/>
    <mergeCell ref="Q5:T5"/>
    <mergeCell ref="V5:Y5"/>
  </mergeCells>
  <pageMargins left="0.25" right="0.25" top="0.75" bottom="0.75" header="0.3" footer="0.3"/>
  <pageSetup paperSize="9" scale="85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A5613-C59E-4283-A412-DA2FE932451C}">
  <sheetPr transitionEvaluation="1" transitionEntry="1" codeName="Blad5">
    <pageSetUpPr fitToPage="1"/>
  </sheetPr>
  <dimension ref="A1:Y27"/>
  <sheetViews>
    <sheetView showGridLines="0" topLeftCell="A3" zoomScaleNormal="100" workbookViewId="0">
      <selection activeCell="B5" sqref="B5"/>
    </sheetView>
  </sheetViews>
  <sheetFormatPr defaultColWidth="9.77734375" defaultRowHeight="15.75" x14ac:dyDescent="0.25"/>
  <cols>
    <col min="1" max="1" width="3" customWidth="1"/>
    <col min="2" max="2" width="27.77734375" style="52" bestFit="1" customWidth="1"/>
    <col min="3" max="3" width="13.6640625" bestFit="1" customWidth="1"/>
    <col min="4" max="4" width="6.77734375" style="87" customWidth="1"/>
    <col min="5" max="24" width="3.77734375" style="54" customWidth="1"/>
    <col min="25" max="25" width="8.109375" bestFit="1" customWidth="1"/>
  </cols>
  <sheetData>
    <row r="1" spans="1:25" s="49" customFormat="1" ht="30" x14ac:dyDescent="0.4">
      <c r="A1" s="49">
        <v>9</v>
      </c>
      <c r="B1" s="117" t="s">
        <v>0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53"/>
    </row>
    <row r="2" spans="1:25" ht="23.25" x14ac:dyDescent="0.35">
      <c r="B2" s="118" t="s">
        <v>1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</row>
    <row r="3" spans="1:25" x14ac:dyDescent="0.25">
      <c r="C3" s="65"/>
      <c r="E3" s="65"/>
      <c r="F3" s="65"/>
      <c r="G3" s="65"/>
      <c r="H3" s="65"/>
      <c r="I3" s="65"/>
      <c r="J3" s="65"/>
      <c r="K3" s="65"/>
      <c r="L3" s="65"/>
      <c r="M3" s="65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</row>
    <row r="4" spans="1:25" s="88" customFormat="1" ht="30" x14ac:dyDescent="0.4">
      <c r="B4" s="89" t="s">
        <v>73</v>
      </c>
      <c r="C4" s="89" t="s">
        <v>74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</row>
    <row r="5" spans="1:25" x14ac:dyDescent="0.25">
      <c r="B5" s="55"/>
      <c r="C5" s="65"/>
      <c r="E5" s="65"/>
      <c r="F5" s="65"/>
      <c r="G5" s="65"/>
      <c r="H5" s="65"/>
      <c r="I5" s="65"/>
      <c r="J5" s="65"/>
      <c r="K5" s="65"/>
      <c r="L5" s="65"/>
      <c r="M5" s="65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</row>
    <row r="6" spans="1:25" x14ac:dyDescent="0.25"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 spans="1:25" s="58" customFormat="1" x14ac:dyDescent="0.25">
      <c r="B7" s="90" t="s">
        <v>2</v>
      </c>
      <c r="C7" s="58" t="s">
        <v>4</v>
      </c>
      <c r="D7" s="87" t="s">
        <v>5</v>
      </c>
      <c r="E7" s="57">
        <v>1</v>
      </c>
      <c r="F7" s="57">
        <v>2</v>
      </c>
      <c r="G7" s="57">
        <v>3</v>
      </c>
      <c r="H7" s="57">
        <v>4</v>
      </c>
      <c r="I7" s="57">
        <v>5</v>
      </c>
      <c r="J7" s="57">
        <v>6</v>
      </c>
      <c r="K7" s="57">
        <v>7</v>
      </c>
      <c r="L7" s="57">
        <v>8</v>
      </c>
      <c r="M7" s="57">
        <v>9</v>
      </c>
      <c r="N7" s="57">
        <v>10</v>
      </c>
      <c r="O7" s="57">
        <v>11</v>
      </c>
      <c r="P7" s="57">
        <v>12</v>
      </c>
      <c r="Q7" s="57">
        <v>13</v>
      </c>
      <c r="R7" s="57">
        <v>14</v>
      </c>
      <c r="S7" s="57">
        <v>15</v>
      </c>
      <c r="T7" s="57">
        <v>16</v>
      </c>
      <c r="U7" s="57">
        <v>17</v>
      </c>
      <c r="V7" s="57">
        <v>18</v>
      </c>
      <c r="W7" s="57">
        <v>19</v>
      </c>
      <c r="X7" s="57">
        <v>20</v>
      </c>
      <c r="Y7" s="58" t="s">
        <v>6</v>
      </c>
    </row>
    <row r="8" spans="1:25" ht="15" customHeight="1" x14ac:dyDescent="0.2">
      <c r="A8" s="91">
        <v>1</v>
      </c>
      <c r="B8" s="3" t="s">
        <v>8</v>
      </c>
      <c r="C8" s="4" t="s">
        <v>10</v>
      </c>
      <c r="D8" s="6">
        <v>16</v>
      </c>
      <c r="E8" s="7">
        <v>1</v>
      </c>
      <c r="F8" s="7">
        <v>1</v>
      </c>
      <c r="G8" s="7">
        <v>1</v>
      </c>
      <c r="H8" s="7">
        <v>1</v>
      </c>
      <c r="I8" s="7">
        <v>1</v>
      </c>
      <c r="J8" s="7">
        <v>1</v>
      </c>
      <c r="K8" s="7">
        <v>0</v>
      </c>
      <c r="L8" s="7">
        <v>0</v>
      </c>
      <c r="M8" s="7">
        <v>1</v>
      </c>
      <c r="N8" s="7">
        <v>0</v>
      </c>
      <c r="O8" s="7">
        <v>1</v>
      </c>
      <c r="P8" s="7">
        <v>0</v>
      </c>
      <c r="Q8" s="7">
        <v>1</v>
      </c>
      <c r="R8" s="7">
        <v>1</v>
      </c>
      <c r="S8" s="7">
        <v>1</v>
      </c>
      <c r="T8" s="7">
        <v>1</v>
      </c>
      <c r="U8" s="7">
        <v>1</v>
      </c>
      <c r="V8" s="7">
        <v>1</v>
      </c>
      <c r="W8" s="7">
        <v>1</v>
      </c>
      <c r="X8" s="8">
        <v>1</v>
      </c>
      <c r="Y8" s="9"/>
    </row>
    <row r="9" spans="1:25" ht="15" customHeight="1" x14ac:dyDescent="0.2">
      <c r="A9" s="91">
        <v>2</v>
      </c>
      <c r="B9" s="3" t="s">
        <v>11</v>
      </c>
      <c r="C9" s="4" t="s">
        <v>12</v>
      </c>
      <c r="D9" s="6">
        <v>16</v>
      </c>
      <c r="E9" s="7">
        <v>1</v>
      </c>
      <c r="F9" s="7">
        <v>1</v>
      </c>
      <c r="G9" s="7">
        <v>1</v>
      </c>
      <c r="H9" s="7">
        <v>0</v>
      </c>
      <c r="I9" s="7">
        <v>1</v>
      </c>
      <c r="J9" s="7">
        <v>1</v>
      </c>
      <c r="K9" s="7">
        <v>1</v>
      </c>
      <c r="L9" s="7">
        <v>1</v>
      </c>
      <c r="M9" s="7">
        <v>0</v>
      </c>
      <c r="N9" s="7">
        <v>0</v>
      </c>
      <c r="O9" s="7">
        <v>1</v>
      </c>
      <c r="P9" s="7">
        <v>0</v>
      </c>
      <c r="Q9" s="7">
        <v>1</v>
      </c>
      <c r="R9" s="7">
        <v>1</v>
      </c>
      <c r="S9" s="7">
        <v>1</v>
      </c>
      <c r="T9" s="7">
        <v>1</v>
      </c>
      <c r="U9" s="7">
        <v>1</v>
      </c>
      <c r="V9" s="7">
        <v>1</v>
      </c>
      <c r="W9" s="7">
        <v>1</v>
      </c>
      <c r="X9" s="8">
        <v>1</v>
      </c>
      <c r="Y9" s="12"/>
    </row>
    <row r="10" spans="1:25" ht="15" customHeight="1" x14ac:dyDescent="0.2">
      <c r="A10" s="91">
        <v>3</v>
      </c>
      <c r="B10" s="3" t="s">
        <v>13</v>
      </c>
      <c r="C10" s="4" t="s">
        <v>14</v>
      </c>
      <c r="D10" s="6">
        <v>14</v>
      </c>
      <c r="E10" s="7">
        <v>1</v>
      </c>
      <c r="F10" s="7">
        <v>1</v>
      </c>
      <c r="G10" s="7">
        <v>1</v>
      </c>
      <c r="H10" s="7">
        <v>1</v>
      </c>
      <c r="I10" s="7">
        <v>1</v>
      </c>
      <c r="J10" s="7">
        <v>1</v>
      </c>
      <c r="K10" s="7">
        <v>0</v>
      </c>
      <c r="L10" s="7">
        <v>1</v>
      </c>
      <c r="M10" s="7">
        <v>1</v>
      </c>
      <c r="N10" s="7">
        <v>1</v>
      </c>
      <c r="O10" s="7">
        <v>1</v>
      </c>
      <c r="P10" s="7">
        <v>0</v>
      </c>
      <c r="Q10" s="7">
        <v>0</v>
      </c>
      <c r="R10" s="7">
        <v>1</v>
      </c>
      <c r="S10" s="7">
        <v>0</v>
      </c>
      <c r="T10" s="7">
        <v>1</v>
      </c>
      <c r="U10" s="7">
        <v>1</v>
      </c>
      <c r="V10" s="7">
        <v>0</v>
      </c>
      <c r="W10" s="7">
        <v>1</v>
      </c>
      <c r="X10" s="7">
        <v>0</v>
      </c>
      <c r="Y10" s="9"/>
    </row>
    <row r="11" spans="1:25" ht="15" customHeight="1" x14ac:dyDescent="0.25">
      <c r="Y11" s="58"/>
    </row>
    <row r="12" spans="1:25" s="58" customFormat="1" x14ac:dyDescent="0.25">
      <c r="B12" s="90" t="s">
        <v>54</v>
      </c>
      <c r="C12" s="58" t="s">
        <v>3</v>
      </c>
      <c r="D12" s="87" t="s">
        <v>5</v>
      </c>
      <c r="E12" s="57">
        <v>1</v>
      </c>
      <c r="F12" s="57">
        <v>2</v>
      </c>
      <c r="G12" s="57">
        <v>3</v>
      </c>
      <c r="H12" s="57">
        <v>4</v>
      </c>
      <c r="I12" s="57">
        <v>5</v>
      </c>
      <c r="J12" s="57">
        <v>6</v>
      </c>
      <c r="K12" s="57">
        <v>7</v>
      </c>
      <c r="L12" s="57">
        <v>8</v>
      </c>
      <c r="M12" s="57">
        <v>9</v>
      </c>
      <c r="N12" s="57">
        <v>10</v>
      </c>
      <c r="O12" s="57">
        <v>11</v>
      </c>
      <c r="P12" s="57">
        <v>12</v>
      </c>
      <c r="Q12" s="57">
        <v>13</v>
      </c>
      <c r="R12" s="57">
        <v>14</v>
      </c>
      <c r="S12" s="57">
        <v>15</v>
      </c>
      <c r="T12" s="57">
        <v>16</v>
      </c>
      <c r="U12" s="57">
        <v>17</v>
      </c>
      <c r="V12" s="57">
        <v>18</v>
      </c>
      <c r="W12" s="57">
        <v>19</v>
      </c>
      <c r="X12" s="57">
        <v>20</v>
      </c>
      <c r="Y12" s="58" t="s">
        <v>6</v>
      </c>
    </row>
    <row r="13" spans="1:25" s="2" customFormat="1" x14ac:dyDescent="0.25">
      <c r="A13" s="2">
        <v>1</v>
      </c>
      <c r="B13" s="93" t="s">
        <v>58</v>
      </c>
      <c r="C13" s="94" t="s">
        <v>9</v>
      </c>
      <c r="D13" s="95">
        <v>46</v>
      </c>
      <c r="E13" s="96">
        <v>3</v>
      </c>
      <c r="F13" s="96">
        <v>3</v>
      </c>
      <c r="G13" s="96">
        <v>3</v>
      </c>
      <c r="H13" s="96">
        <v>2</v>
      </c>
      <c r="I13" s="96">
        <v>3</v>
      </c>
      <c r="J13" s="96">
        <v>3</v>
      </c>
      <c r="K13" s="96">
        <v>1</v>
      </c>
      <c r="L13" s="96">
        <v>2</v>
      </c>
      <c r="M13" s="96">
        <v>2</v>
      </c>
      <c r="N13" s="96">
        <v>1</v>
      </c>
      <c r="O13" s="96">
        <v>3</v>
      </c>
      <c r="P13" s="96">
        <v>0</v>
      </c>
      <c r="Q13" s="96">
        <v>2</v>
      </c>
      <c r="R13" s="96">
        <v>3</v>
      </c>
      <c r="S13" s="96">
        <v>2</v>
      </c>
      <c r="T13" s="96">
        <v>3</v>
      </c>
      <c r="U13" s="96">
        <v>3</v>
      </c>
      <c r="V13" s="96">
        <v>2</v>
      </c>
      <c r="W13" s="96">
        <v>3</v>
      </c>
      <c r="X13" s="96">
        <v>2</v>
      </c>
      <c r="Y13" s="97"/>
    </row>
    <row r="14" spans="1:25" x14ac:dyDescent="0.25">
      <c r="K14"/>
      <c r="L14" s="55"/>
      <c r="M14" s="65"/>
      <c r="N14" s="87"/>
      <c r="O14" s="65"/>
      <c r="P14" s="65"/>
      <c r="Q14" s="65"/>
      <c r="R14" s="65"/>
      <c r="S14" s="65"/>
      <c r="T14" s="65"/>
      <c r="U14" s="65"/>
      <c r="V14" s="65"/>
      <c r="W14" s="65"/>
      <c r="X14" s="13"/>
      <c r="Y14" s="13"/>
    </row>
    <row r="15" spans="1:25" x14ac:dyDescent="0.25">
      <c r="K15"/>
      <c r="L15" s="52"/>
      <c r="M15"/>
      <c r="N15" s="87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</row>
    <row r="16" spans="1:25" x14ac:dyDescent="0.25">
      <c r="K16" s="58"/>
      <c r="L16" s="90"/>
      <c r="M16" s="58"/>
      <c r="N16" s="8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</row>
    <row r="17" spans="11:25" x14ac:dyDescent="0.25">
      <c r="K17"/>
      <c r="L17" s="52"/>
      <c r="M17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</row>
    <row r="18" spans="11:25" x14ac:dyDescent="0.25">
      <c r="K18"/>
      <c r="L18" s="52"/>
      <c r="M18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</row>
    <row r="19" spans="11:25" x14ac:dyDescent="0.25">
      <c r="K19"/>
      <c r="L19" s="52"/>
      <c r="M19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</row>
    <row r="20" spans="11:25" x14ac:dyDescent="0.25">
      <c r="K20"/>
      <c r="L20" s="52"/>
      <c r="M20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</row>
    <row r="21" spans="11:25" x14ac:dyDescent="0.25">
      <c r="K21"/>
      <c r="L21" s="52"/>
      <c r="M21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</row>
    <row r="22" spans="11:25" x14ac:dyDescent="0.25">
      <c r="K22"/>
      <c r="L22" s="52"/>
      <c r="M22"/>
      <c r="N22" s="87"/>
      <c r="Y22" s="54"/>
    </row>
    <row r="23" spans="11:25" x14ac:dyDescent="0.25">
      <c r="K23"/>
      <c r="L23" s="52"/>
      <c r="M23"/>
      <c r="N23" s="87"/>
      <c r="Y23" s="54"/>
    </row>
    <row r="24" spans="11:25" x14ac:dyDescent="0.25">
      <c r="K24"/>
      <c r="L24" s="52"/>
      <c r="M24"/>
      <c r="N24" s="87"/>
      <c r="Y24" s="54"/>
    </row>
    <row r="25" spans="11:25" x14ac:dyDescent="0.25">
      <c r="K25" s="58"/>
      <c r="L25" s="90"/>
      <c r="M25" s="58"/>
    </row>
    <row r="26" spans="11:25" x14ac:dyDescent="0.25">
      <c r="K26"/>
      <c r="L26" s="52"/>
      <c r="M26"/>
    </row>
    <row r="27" spans="11:25" x14ac:dyDescent="0.25">
      <c r="K27"/>
      <c r="L27" s="52"/>
      <c r="M27"/>
    </row>
  </sheetData>
  <mergeCells count="2">
    <mergeCell ref="B1:X1"/>
    <mergeCell ref="B2:Q2"/>
  </mergeCells>
  <pageMargins left="0.25" right="0.25" top="0.75" bottom="0.75" header="0.3" footer="0.3"/>
  <pageSetup paperSize="9" scale="88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785BB-8666-4468-B1BD-0F8083BF104B}">
  <sheetPr transitionEvaluation="1" transitionEntry="1" codeName="Blad11">
    <pageSetUpPr fitToPage="1"/>
  </sheetPr>
  <dimension ref="A1:Z26"/>
  <sheetViews>
    <sheetView showGridLines="0" zoomScaleNormal="100" workbookViewId="0">
      <selection activeCell="C18" sqref="C18"/>
    </sheetView>
  </sheetViews>
  <sheetFormatPr defaultColWidth="9.77734375" defaultRowHeight="15.75" x14ac:dyDescent="0.25"/>
  <cols>
    <col min="1" max="1" width="3" customWidth="1"/>
    <col min="2" max="2" width="27.77734375" style="52" bestFit="1" customWidth="1"/>
    <col min="3" max="3" width="13.6640625" bestFit="1" customWidth="1"/>
    <col min="4" max="4" width="6.77734375" style="87" customWidth="1"/>
    <col min="5" max="24" width="3.77734375" style="54" customWidth="1"/>
    <col min="25" max="25" width="8.109375" bestFit="1" customWidth="1"/>
  </cols>
  <sheetData>
    <row r="1" spans="1:26" s="49" customFormat="1" ht="30" x14ac:dyDescent="0.4">
      <c r="B1" s="117" t="s">
        <v>0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53"/>
    </row>
    <row r="2" spans="1:26" ht="23.25" x14ac:dyDescent="0.35">
      <c r="B2" s="118" t="s">
        <v>1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</row>
    <row r="3" spans="1:26" x14ac:dyDescent="0.25">
      <c r="C3" s="65"/>
      <c r="E3" s="65"/>
      <c r="F3" s="65"/>
      <c r="G3" s="65"/>
      <c r="H3" s="65"/>
      <c r="I3" s="65"/>
      <c r="J3" s="65"/>
      <c r="K3" s="65"/>
      <c r="L3" s="65"/>
      <c r="M3" s="65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</row>
    <row r="4" spans="1:26" s="88" customFormat="1" ht="30" x14ac:dyDescent="0.4">
      <c r="B4" s="89" t="s">
        <v>73</v>
      </c>
      <c r="C4" s="89" t="s">
        <v>75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</row>
    <row r="5" spans="1:26" x14ac:dyDescent="0.25">
      <c r="B5" s="55"/>
      <c r="C5" s="65"/>
      <c r="E5" s="65"/>
      <c r="F5" s="65"/>
      <c r="G5" s="65"/>
      <c r="H5" s="65"/>
      <c r="I5" s="65"/>
      <c r="J5" s="65"/>
      <c r="K5" s="65"/>
      <c r="L5" s="65"/>
      <c r="M5" s="65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</row>
    <row r="6" spans="1:26" x14ac:dyDescent="0.25"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 spans="1:26" x14ac:dyDescent="0.25">
      <c r="A7" s="58"/>
      <c r="B7" s="90" t="s">
        <v>2</v>
      </c>
      <c r="C7" s="58" t="s">
        <v>4</v>
      </c>
      <c r="D7" s="87" t="s">
        <v>5</v>
      </c>
      <c r="E7" s="57">
        <v>1</v>
      </c>
      <c r="F7" s="57">
        <v>2</v>
      </c>
      <c r="G7" s="57">
        <v>3</v>
      </c>
      <c r="H7" s="57">
        <v>4</v>
      </c>
      <c r="I7" s="57">
        <v>5</v>
      </c>
      <c r="J7" s="57">
        <v>6</v>
      </c>
      <c r="K7" s="57">
        <v>7</v>
      </c>
      <c r="L7" s="57">
        <v>8</v>
      </c>
      <c r="M7" s="57">
        <v>9</v>
      </c>
      <c r="N7" s="57">
        <v>10</v>
      </c>
      <c r="O7" s="57">
        <v>11</v>
      </c>
      <c r="P7" s="57">
        <v>12</v>
      </c>
      <c r="Q7" s="57">
        <v>13</v>
      </c>
      <c r="R7" s="57">
        <v>14</v>
      </c>
      <c r="S7" s="57">
        <v>15</v>
      </c>
      <c r="T7" s="57">
        <v>16</v>
      </c>
      <c r="U7" s="57">
        <v>17</v>
      </c>
      <c r="V7" s="57">
        <v>18</v>
      </c>
      <c r="W7" s="57">
        <v>19</v>
      </c>
      <c r="X7" s="57">
        <v>20</v>
      </c>
      <c r="Y7" s="58" t="s">
        <v>6</v>
      </c>
    </row>
    <row r="8" spans="1:26" ht="15" customHeight="1" x14ac:dyDescent="0.2">
      <c r="A8" s="91">
        <v>1</v>
      </c>
      <c r="B8" s="3" t="s">
        <v>16</v>
      </c>
      <c r="C8" s="4" t="s">
        <v>12</v>
      </c>
      <c r="D8" s="6">
        <v>16</v>
      </c>
      <c r="E8" s="7">
        <v>1</v>
      </c>
      <c r="F8" s="7">
        <v>1</v>
      </c>
      <c r="G8" s="7">
        <v>0</v>
      </c>
      <c r="H8" s="7">
        <v>1</v>
      </c>
      <c r="I8" s="7">
        <v>1</v>
      </c>
      <c r="J8" s="7">
        <v>1</v>
      </c>
      <c r="K8" s="7">
        <v>0</v>
      </c>
      <c r="L8" s="7">
        <v>1</v>
      </c>
      <c r="M8" s="7">
        <v>1</v>
      </c>
      <c r="N8" s="7">
        <v>1</v>
      </c>
      <c r="O8" s="7">
        <v>1</v>
      </c>
      <c r="P8" s="7">
        <v>1</v>
      </c>
      <c r="Q8" s="7">
        <v>1</v>
      </c>
      <c r="R8" s="7">
        <v>1</v>
      </c>
      <c r="S8" s="7">
        <v>0</v>
      </c>
      <c r="T8" s="7">
        <v>1</v>
      </c>
      <c r="U8" s="7">
        <v>1</v>
      </c>
      <c r="V8" s="7">
        <v>1</v>
      </c>
      <c r="W8" s="7">
        <v>0</v>
      </c>
      <c r="X8" s="7">
        <v>1</v>
      </c>
      <c r="Y8" s="12"/>
    </row>
    <row r="9" spans="1:26" ht="15" customHeight="1" x14ac:dyDescent="0.2">
      <c r="A9" s="91">
        <v>2</v>
      </c>
      <c r="B9" s="3" t="s">
        <v>17</v>
      </c>
      <c r="C9" s="4" t="s">
        <v>14</v>
      </c>
      <c r="D9" s="6">
        <v>14</v>
      </c>
      <c r="E9" s="7">
        <v>1</v>
      </c>
      <c r="F9" s="7">
        <v>1</v>
      </c>
      <c r="G9" s="7">
        <v>0</v>
      </c>
      <c r="H9" s="7">
        <v>0</v>
      </c>
      <c r="I9" s="7">
        <v>1</v>
      </c>
      <c r="J9" s="7">
        <v>1</v>
      </c>
      <c r="K9" s="7">
        <v>0</v>
      </c>
      <c r="L9" s="7">
        <v>0</v>
      </c>
      <c r="M9" s="7">
        <v>1</v>
      </c>
      <c r="N9" s="7">
        <v>1</v>
      </c>
      <c r="O9" s="7">
        <v>1</v>
      </c>
      <c r="P9" s="7">
        <v>1</v>
      </c>
      <c r="Q9" s="7">
        <v>1</v>
      </c>
      <c r="R9" s="7">
        <v>1</v>
      </c>
      <c r="S9" s="7">
        <v>1</v>
      </c>
      <c r="T9" s="7">
        <v>1</v>
      </c>
      <c r="U9" s="7">
        <v>1</v>
      </c>
      <c r="V9" s="7">
        <v>0</v>
      </c>
      <c r="W9" s="7">
        <v>0</v>
      </c>
      <c r="X9" s="7">
        <v>1</v>
      </c>
      <c r="Y9" s="9"/>
    </row>
    <row r="10" spans="1:26" s="58" customFormat="1" ht="15" customHeight="1" x14ac:dyDescent="0.25">
      <c r="A10"/>
      <c r="B10" s="52"/>
      <c r="C10"/>
      <c r="D10" s="87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</row>
    <row r="11" spans="1:26" s="58" customFormat="1" x14ac:dyDescent="0.25">
      <c r="B11" s="90" t="s">
        <v>54</v>
      </c>
      <c r="C11" s="58" t="s">
        <v>3</v>
      </c>
      <c r="D11" s="87" t="s">
        <v>5</v>
      </c>
      <c r="E11" s="57">
        <v>1</v>
      </c>
      <c r="F11" s="57">
        <v>2</v>
      </c>
      <c r="G11" s="57">
        <v>3</v>
      </c>
      <c r="H11" s="57">
        <v>4</v>
      </c>
      <c r="I11" s="57">
        <v>5</v>
      </c>
      <c r="J11" s="57">
        <v>6</v>
      </c>
      <c r="K11" s="57">
        <v>7</v>
      </c>
      <c r="L11" s="57">
        <v>8</v>
      </c>
      <c r="M11" s="57">
        <v>9</v>
      </c>
      <c r="N11" s="57">
        <v>10</v>
      </c>
      <c r="O11" s="57">
        <v>11</v>
      </c>
      <c r="P11" s="57">
        <v>12</v>
      </c>
      <c r="Q11" s="57">
        <v>13</v>
      </c>
      <c r="R11" s="57">
        <v>14</v>
      </c>
      <c r="S11" s="57">
        <v>15</v>
      </c>
      <c r="T11" s="57">
        <v>16</v>
      </c>
      <c r="U11" s="57">
        <v>17</v>
      </c>
      <c r="V11" s="57">
        <v>18</v>
      </c>
      <c r="W11" s="57">
        <v>19</v>
      </c>
      <c r="X11" s="57">
        <v>20</v>
      </c>
      <c r="Y11" s="58" t="s">
        <v>6</v>
      </c>
    </row>
    <row r="12" spans="1:26" s="2" customFormat="1" x14ac:dyDescent="0.25">
      <c r="A12" s="2">
        <v>1</v>
      </c>
      <c r="B12" s="93" t="s">
        <v>66</v>
      </c>
      <c r="C12" s="94" t="s">
        <v>15</v>
      </c>
      <c r="D12" s="95">
        <v>30</v>
      </c>
      <c r="E12" s="96">
        <v>2</v>
      </c>
      <c r="F12" s="96">
        <v>2</v>
      </c>
      <c r="G12" s="96">
        <v>0</v>
      </c>
      <c r="H12" s="96">
        <v>1</v>
      </c>
      <c r="I12" s="96">
        <v>2</v>
      </c>
      <c r="J12" s="96">
        <v>2</v>
      </c>
      <c r="K12" s="96">
        <v>0</v>
      </c>
      <c r="L12" s="96">
        <v>1</v>
      </c>
      <c r="M12" s="96">
        <v>2</v>
      </c>
      <c r="N12" s="96">
        <v>2</v>
      </c>
      <c r="O12" s="96">
        <v>2</v>
      </c>
      <c r="P12" s="96">
        <v>2</v>
      </c>
      <c r="Q12" s="96">
        <v>2</v>
      </c>
      <c r="R12" s="96">
        <v>2</v>
      </c>
      <c r="S12" s="96">
        <v>1</v>
      </c>
      <c r="T12" s="96">
        <v>2</v>
      </c>
      <c r="U12" s="96">
        <v>2</v>
      </c>
      <c r="V12" s="96">
        <v>1</v>
      </c>
      <c r="W12" s="96">
        <v>0</v>
      </c>
      <c r="X12" s="96">
        <v>2</v>
      </c>
      <c r="Y12" s="97"/>
    </row>
    <row r="13" spans="1:26" ht="15.75" customHeight="1" x14ac:dyDescent="0.25">
      <c r="K13"/>
      <c r="L13" s="55"/>
      <c r="M13" s="65"/>
      <c r="N13" s="87"/>
      <c r="O13" s="65"/>
      <c r="P13" s="65"/>
      <c r="Q13" s="65"/>
      <c r="R13" s="65"/>
      <c r="S13" s="65"/>
      <c r="T13" s="65"/>
      <c r="U13" s="65"/>
      <c r="V13" s="65"/>
      <c r="W13" s="65"/>
      <c r="X13" s="13"/>
      <c r="Y13" s="13"/>
      <c r="Z13" s="13"/>
    </row>
    <row r="14" spans="1:26" ht="15.75" customHeight="1" x14ac:dyDescent="0.4">
      <c r="K14"/>
      <c r="L14" s="52"/>
      <c r="M14"/>
      <c r="N14" s="87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03"/>
    </row>
    <row r="15" spans="1:26" ht="15.75" customHeight="1" x14ac:dyDescent="0.25">
      <c r="K15" s="58"/>
      <c r="L15" s="90"/>
      <c r="M15" s="58"/>
      <c r="N15" s="8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13"/>
    </row>
    <row r="16" spans="1:26" ht="15.75" customHeight="1" x14ac:dyDescent="0.25">
      <c r="K16"/>
      <c r="L16" s="52"/>
      <c r="M16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13"/>
    </row>
    <row r="17" spans="11:26" ht="15.75" customHeight="1" x14ac:dyDescent="0.25">
      <c r="K17"/>
      <c r="L17" s="52"/>
      <c r="M17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57"/>
    </row>
    <row r="18" spans="11:26" ht="15.75" customHeight="1" x14ac:dyDescent="0.25">
      <c r="K18"/>
      <c r="L18" s="52"/>
      <c r="M18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</row>
    <row r="19" spans="11:26" ht="15.75" customHeight="1" x14ac:dyDescent="0.25">
      <c r="K19"/>
      <c r="L19" s="52"/>
      <c r="M19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</row>
    <row r="20" spans="11:26" ht="15.75" customHeight="1" x14ac:dyDescent="0.25">
      <c r="K20"/>
      <c r="L20" s="52"/>
      <c r="M20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</row>
    <row r="21" spans="11:26" x14ac:dyDescent="0.25">
      <c r="K21"/>
      <c r="L21" s="52"/>
      <c r="M21"/>
      <c r="N21" s="87"/>
      <c r="Y21" s="54"/>
    </row>
    <row r="22" spans="11:26" x14ac:dyDescent="0.25">
      <c r="K22"/>
      <c r="L22" s="52"/>
      <c r="M22"/>
      <c r="N22" s="87"/>
      <c r="Y22" s="54"/>
    </row>
    <row r="23" spans="11:26" x14ac:dyDescent="0.25">
      <c r="K23"/>
      <c r="L23" s="52"/>
      <c r="M23"/>
      <c r="N23" s="87"/>
      <c r="Y23" s="54"/>
      <c r="Z23" s="54"/>
    </row>
    <row r="24" spans="11:26" x14ac:dyDescent="0.25">
      <c r="K24" s="58"/>
      <c r="L24" s="90"/>
      <c r="M24" s="58"/>
      <c r="Z24" s="54"/>
    </row>
    <row r="25" spans="11:26" x14ac:dyDescent="0.25">
      <c r="K25"/>
      <c r="L25" s="52"/>
      <c r="M25"/>
      <c r="Z25" s="54"/>
    </row>
    <row r="26" spans="11:26" x14ac:dyDescent="0.25">
      <c r="K26"/>
      <c r="L26" s="52"/>
      <c r="M26"/>
    </row>
  </sheetData>
  <mergeCells count="2">
    <mergeCell ref="B1:X1"/>
    <mergeCell ref="B2:Q2"/>
  </mergeCells>
  <pageMargins left="0.25" right="0.25" top="0.75" bottom="0.75" header="0.3" footer="0.3"/>
  <pageSetup paperSize="9" scale="88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67725-10B9-4F3F-BA08-3AB6EF797D10}">
  <sheetPr transitionEvaluation="1" transitionEntry="1" codeName="Blad8">
    <pageSetUpPr fitToPage="1"/>
  </sheetPr>
  <dimension ref="A1:AA26"/>
  <sheetViews>
    <sheetView showGridLines="0" zoomScaleNormal="100" workbookViewId="0">
      <selection activeCell="B2" sqref="B2:Q2"/>
    </sheetView>
  </sheetViews>
  <sheetFormatPr defaultColWidth="9.77734375" defaultRowHeight="15.75" x14ac:dyDescent="0.25"/>
  <cols>
    <col min="1" max="1" width="3" customWidth="1"/>
    <col min="2" max="2" width="27.77734375" style="52" bestFit="1" customWidth="1"/>
    <col min="3" max="3" width="13.6640625" bestFit="1" customWidth="1"/>
    <col min="4" max="4" width="6.77734375" style="87" customWidth="1"/>
    <col min="5" max="24" width="3.77734375" style="54" customWidth="1"/>
    <col min="25" max="25" width="8.109375" style="50" bestFit="1" customWidth="1"/>
  </cols>
  <sheetData>
    <row r="1" spans="1:26" s="49" customFormat="1" ht="30" x14ac:dyDescent="0.4">
      <c r="B1" s="117" t="s">
        <v>0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53"/>
    </row>
    <row r="2" spans="1:26" ht="23.25" x14ac:dyDescent="0.35">
      <c r="B2" s="118" t="s">
        <v>1</v>
      </c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</row>
    <row r="3" spans="1:26" x14ac:dyDescent="0.25">
      <c r="C3" s="65"/>
      <c r="E3" s="65"/>
      <c r="F3" s="65"/>
      <c r="G3" s="65"/>
      <c r="H3" s="65"/>
      <c r="I3" s="65"/>
      <c r="J3" s="65"/>
      <c r="K3" s="65"/>
      <c r="L3" s="65"/>
      <c r="M3" s="65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</row>
    <row r="4" spans="1:26" s="88" customFormat="1" ht="30" x14ac:dyDescent="0.4">
      <c r="B4" s="89" t="s">
        <v>73</v>
      </c>
      <c r="C4" s="89" t="s">
        <v>76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113"/>
    </row>
    <row r="5" spans="1:26" x14ac:dyDescent="0.25">
      <c r="B5" s="55"/>
      <c r="C5" s="65"/>
      <c r="E5" s="65"/>
      <c r="F5" s="65"/>
      <c r="G5" s="65"/>
      <c r="H5" s="65"/>
      <c r="I5" s="65"/>
      <c r="J5" s="65"/>
      <c r="K5" s="65"/>
      <c r="L5" s="65"/>
      <c r="M5" s="65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</row>
    <row r="6" spans="1:26" x14ac:dyDescent="0.25"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 spans="1:26" x14ac:dyDescent="0.25">
      <c r="A7" s="58"/>
      <c r="B7" s="90" t="s">
        <v>2</v>
      </c>
      <c r="C7" s="58" t="s">
        <v>4</v>
      </c>
      <c r="D7" s="87" t="s">
        <v>5</v>
      </c>
      <c r="E7" s="57">
        <v>1</v>
      </c>
      <c r="F7" s="57">
        <v>2</v>
      </c>
      <c r="G7" s="57">
        <v>3</v>
      </c>
      <c r="H7" s="57">
        <v>4</v>
      </c>
      <c r="I7" s="57">
        <v>5</v>
      </c>
      <c r="J7" s="57">
        <v>6</v>
      </c>
      <c r="K7" s="57">
        <v>7</v>
      </c>
      <c r="L7" s="57">
        <v>8</v>
      </c>
      <c r="M7" s="57">
        <v>9</v>
      </c>
      <c r="N7" s="57">
        <v>10</v>
      </c>
      <c r="O7" s="57">
        <v>11</v>
      </c>
      <c r="P7" s="57">
        <v>12</v>
      </c>
      <c r="Q7" s="57">
        <v>13</v>
      </c>
      <c r="R7" s="57">
        <v>14</v>
      </c>
      <c r="S7" s="57">
        <v>15</v>
      </c>
      <c r="T7" s="57">
        <v>16</v>
      </c>
      <c r="U7" s="57">
        <v>17</v>
      </c>
      <c r="V7" s="57">
        <v>18</v>
      </c>
      <c r="W7" s="57">
        <v>19</v>
      </c>
      <c r="X7" s="57">
        <v>20</v>
      </c>
      <c r="Y7" s="1" t="s">
        <v>6</v>
      </c>
    </row>
    <row r="8" spans="1:26" ht="15" customHeight="1" x14ac:dyDescent="0.2">
      <c r="A8" s="91">
        <v>1</v>
      </c>
      <c r="B8" s="11" t="s">
        <v>20</v>
      </c>
      <c r="C8" s="4" t="s">
        <v>10</v>
      </c>
      <c r="D8" s="6">
        <v>17</v>
      </c>
      <c r="E8" s="7">
        <v>1</v>
      </c>
      <c r="F8" s="7">
        <v>0</v>
      </c>
      <c r="G8" s="7">
        <v>1</v>
      </c>
      <c r="H8" s="7">
        <v>0</v>
      </c>
      <c r="I8" s="7">
        <v>1</v>
      </c>
      <c r="J8" s="7">
        <v>1</v>
      </c>
      <c r="K8" s="7">
        <v>1</v>
      </c>
      <c r="L8" s="7">
        <v>1</v>
      </c>
      <c r="M8" s="7">
        <v>1</v>
      </c>
      <c r="N8" s="7">
        <v>0</v>
      </c>
      <c r="O8" s="7">
        <v>1</v>
      </c>
      <c r="P8" s="7">
        <v>1</v>
      </c>
      <c r="Q8" s="7">
        <v>1</v>
      </c>
      <c r="R8" s="7">
        <v>1</v>
      </c>
      <c r="S8" s="7">
        <v>1</v>
      </c>
      <c r="T8" s="7">
        <v>1</v>
      </c>
      <c r="U8" s="7">
        <v>1</v>
      </c>
      <c r="V8" s="7">
        <v>1</v>
      </c>
      <c r="W8" s="7">
        <v>1</v>
      </c>
      <c r="X8" s="8">
        <v>1</v>
      </c>
      <c r="Y8" s="111"/>
    </row>
    <row r="9" spans="1:26" ht="15" customHeight="1" x14ac:dyDescent="0.2">
      <c r="A9" s="91">
        <v>2</v>
      </c>
      <c r="B9" s="3" t="s">
        <v>21</v>
      </c>
      <c r="C9" s="4" t="s">
        <v>12</v>
      </c>
      <c r="D9" s="6">
        <v>17</v>
      </c>
      <c r="E9" s="7">
        <v>1</v>
      </c>
      <c r="F9" s="7">
        <v>1</v>
      </c>
      <c r="G9" s="7">
        <v>1</v>
      </c>
      <c r="H9" s="7">
        <v>1</v>
      </c>
      <c r="I9" s="7">
        <v>1</v>
      </c>
      <c r="J9" s="7">
        <v>1</v>
      </c>
      <c r="K9" s="7">
        <v>1</v>
      </c>
      <c r="L9" s="7">
        <v>1</v>
      </c>
      <c r="M9" s="7">
        <v>0</v>
      </c>
      <c r="N9" s="7">
        <v>1</v>
      </c>
      <c r="O9" s="7">
        <v>1</v>
      </c>
      <c r="P9" s="7">
        <v>1</v>
      </c>
      <c r="Q9" s="7">
        <v>1</v>
      </c>
      <c r="R9" s="7">
        <v>0</v>
      </c>
      <c r="S9" s="7">
        <v>1</v>
      </c>
      <c r="T9" s="7">
        <v>1</v>
      </c>
      <c r="U9" s="7">
        <v>1</v>
      </c>
      <c r="V9" s="7">
        <v>0</v>
      </c>
      <c r="W9" s="7">
        <v>1</v>
      </c>
      <c r="X9" s="8">
        <v>1</v>
      </c>
      <c r="Y9" s="111" t="s">
        <v>22</v>
      </c>
    </row>
    <row r="10" spans="1:26" ht="15" customHeight="1" x14ac:dyDescent="0.2">
      <c r="A10" s="91">
        <v>3</v>
      </c>
      <c r="B10" s="3" t="s">
        <v>18</v>
      </c>
      <c r="C10" s="4" t="s">
        <v>10</v>
      </c>
      <c r="D10" s="6">
        <v>15</v>
      </c>
      <c r="E10" s="7">
        <v>1</v>
      </c>
      <c r="F10" s="7">
        <v>0</v>
      </c>
      <c r="G10" s="7">
        <v>0</v>
      </c>
      <c r="H10" s="7">
        <v>1</v>
      </c>
      <c r="I10" s="7">
        <v>1</v>
      </c>
      <c r="J10" s="7">
        <v>1</v>
      </c>
      <c r="K10" s="7">
        <v>0</v>
      </c>
      <c r="L10" s="7">
        <v>0</v>
      </c>
      <c r="M10" s="7">
        <v>1</v>
      </c>
      <c r="N10" s="7">
        <v>1</v>
      </c>
      <c r="O10" s="7">
        <v>1</v>
      </c>
      <c r="P10" s="7">
        <v>1</v>
      </c>
      <c r="Q10" s="7">
        <v>1</v>
      </c>
      <c r="R10" s="7">
        <v>1</v>
      </c>
      <c r="S10" s="7">
        <v>1</v>
      </c>
      <c r="T10" s="7">
        <v>1</v>
      </c>
      <c r="U10" s="7">
        <v>0</v>
      </c>
      <c r="V10" s="7">
        <v>1</v>
      </c>
      <c r="W10" s="7">
        <v>1</v>
      </c>
      <c r="X10" s="7">
        <v>1</v>
      </c>
      <c r="Y10" s="111"/>
    </row>
    <row r="11" spans="1:26" ht="15" customHeight="1" x14ac:dyDescent="0.2">
      <c r="A11" s="91">
        <v>4</v>
      </c>
      <c r="B11" s="3" t="s">
        <v>23</v>
      </c>
      <c r="C11" s="4" t="s">
        <v>14</v>
      </c>
      <c r="D11" s="6">
        <v>4</v>
      </c>
      <c r="E11" s="7">
        <v>1</v>
      </c>
      <c r="F11" s="7">
        <v>1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1</v>
      </c>
      <c r="U11" s="7">
        <v>1</v>
      </c>
      <c r="V11" s="7">
        <v>0</v>
      </c>
      <c r="W11" s="7">
        <v>0</v>
      </c>
      <c r="X11" s="7">
        <v>0</v>
      </c>
      <c r="Y11" s="111"/>
    </row>
    <row r="12" spans="1:26" s="58" customFormat="1" ht="15" customHeight="1" x14ac:dyDescent="0.25">
      <c r="A12"/>
      <c r="B12" s="52"/>
      <c r="C12"/>
      <c r="D12" s="87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1"/>
    </row>
    <row r="13" spans="1:26" s="58" customFormat="1" x14ac:dyDescent="0.25">
      <c r="B13" s="90" t="s">
        <v>54</v>
      </c>
      <c r="C13" s="58" t="s">
        <v>3</v>
      </c>
      <c r="D13" s="87" t="s">
        <v>5</v>
      </c>
      <c r="E13" s="57">
        <v>1</v>
      </c>
      <c r="F13" s="57">
        <v>2</v>
      </c>
      <c r="G13" s="57">
        <v>3</v>
      </c>
      <c r="H13" s="57">
        <v>4</v>
      </c>
      <c r="I13" s="57">
        <v>5</v>
      </c>
      <c r="J13" s="57">
        <v>6</v>
      </c>
      <c r="K13" s="57">
        <v>7</v>
      </c>
      <c r="L13" s="57">
        <v>8</v>
      </c>
      <c r="M13" s="57">
        <v>9</v>
      </c>
      <c r="N13" s="57">
        <v>10</v>
      </c>
      <c r="O13" s="57">
        <v>11</v>
      </c>
      <c r="P13" s="57">
        <v>12</v>
      </c>
      <c r="Q13" s="57">
        <v>13</v>
      </c>
      <c r="R13" s="57">
        <v>14</v>
      </c>
      <c r="S13" s="57">
        <v>15</v>
      </c>
      <c r="T13" s="57">
        <v>16</v>
      </c>
      <c r="U13" s="57">
        <v>17</v>
      </c>
      <c r="V13" s="57">
        <v>18</v>
      </c>
      <c r="W13" s="57">
        <v>19</v>
      </c>
      <c r="X13" s="57">
        <v>20</v>
      </c>
      <c r="Y13" s="1" t="s">
        <v>6</v>
      </c>
    </row>
    <row r="14" spans="1:26" s="2" customFormat="1" x14ac:dyDescent="0.25">
      <c r="A14" s="2">
        <v>1</v>
      </c>
      <c r="B14" s="93" t="s">
        <v>57</v>
      </c>
      <c r="C14" s="94" t="s">
        <v>19</v>
      </c>
      <c r="D14" s="95">
        <v>49</v>
      </c>
      <c r="E14" s="96">
        <v>3</v>
      </c>
      <c r="F14" s="96">
        <v>1</v>
      </c>
      <c r="G14" s="96">
        <v>2</v>
      </c>
      <c r="H14" s="96">
        <v>2</v>
      </c>
      <c r="I14" s="96">
        <v>3</v>
      </c>
      <c r="J14" s="96">
        <v>3</v>
      </c>
      <c r="K14" s="96">
        <v>2</v>
      </c>
      <c r="L14" s="96">
        <v>2</v>
      </c>
      <c r="M14" s="96">
        <v>2</v>
      </c>
      <c r="N14" s="96">
        <v>2</v>
      </c>
      <c r="O14" s="96">
        <v>3</v>
      </c>
      <c r="P14" s="96">
        <v>3</v>
      </c>
      <c r="Q14" s="96">
        <v>3</v>
      </c>
      <c r="R14" s="96">
        <v>2</v>
      </c>
      <c r="S14" s="96">
        <v>3</v>
      </c>
      <c r="T14" s="96">
        <v>3</v>
      </c>
      <c r="U14" s="96">
        <v>2</v>
      </c>
      <c r="V14" s="96">
        <v>2</v>
      </c>
      <c r="W14" s="96">
        <v>3</v>
      </c>
      <c r="X14" s="96">
        <v>3</v>
      </c>
      <c r="Y14" s="97"/>
    </row>
    <row r="15" spans="1:26" s="2" customFormat="1" x14ac:dyDescent="0.25">
      <c r="A15" s="2">
        <v>2</v>
      </c>
      <c r="B15" s="104" t="s">
        <v>72</v>
      </c>
      <c r="C15" s="98" t="s">
        <v>19</v>
      </c>
      <c r="D15" s="99">
        <v>4</v>
      </c>
      <c r="E15" s="100">
        <v>1</v>
      </c>
      <c r="F15" s="100">
        <v>1</v>
      </c>
      <c r="G15" s="100">
        <v>0</v>
      </c>
      <c r="H15" s="100">
        <v>0</v>
      </c>
      <c r="I15" s="100">
        <v>0</v>
      </c>
      <c r="J15" s="100">
        <v>0</v>
      </c>
      <c r="K15" s="100">
        <v>0</v>
      </c>
      <c r="L15" s="100">
        <v>0</v>
      </c>
      <c r="M15" s="100">
        <v>0</v>
      </c>
      <c r="N15" s="100">
        <v>0</v>
      </c>
      <c r="O15" s="100">
        <v>0</v>
      </c>
      <c r="P15" s="100">
        <v>0</v>
      </c>
      <c r="Q15" s="100">
        <v>0</v>
      </c>
      <c r="R15" s="100">
        <v>0</v>
      </c>
      <c r="S15" s="100">
        <v>0</v>
      </c>
      <c r="T15" s="100">
        <v>1</v>
      </c>
      <c r="U15" s="100">
        <v>1</v>
      </c>
      <c r="V15" s="100">
        <v>0</v>
      </c>
      <c r="W15" s="100">
        <v>0</v>
      </c>
      <c r="X15" s="100">
        <v>0</v>
      </c>
      <c r="Y15" s="101"/>
    </row>
    <row r="16" spans="1:26" ht="15.75" customHeight="1" x14ac:dyDescent="0.25">
      <c r="K16"/>
      <c r="L16" s="52"/>
      <c r="M16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</row>
    <row r="17" spans="11:27" ht="15.75" customHeight="1" x14ac:dyDescent="0.25">
      <c r="K17"/>
      <c r="L17" s="52"/>
      <c r="M17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</row>
    <row r="18" spans="11:27" ht="15.75" customHeight="1" x14ac:dyDescent="0.25">
      <c r="K18"/>
      <c r="L18" s="52"/>
      <c r="M18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</row>
    <row r="19" spans="11:27" x14ac:dyDescent="0.25">
      <c r="K19"/>
      <c r="L19" s="52"/>
      <c r="M19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</row>
    <row r="20" spans="11:27" x14ac:dyDescent="0.25">
      <c r="K20"/>
      <c r="L20" s="52"/>
      <c r="M20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</row>
    <row r="21" spans="11:27" x14ac:dyDescent="0.25">
      <c r="K21"/>
      <c r="L21" s="52"/>
      <c r="M21"/>
      <c r="N21" s="87"/>
      <c r="Y21" s="54"/>
      <c r="Z21" s="54"/>
      <c r="AA21" s="54"/>
    </row>
    <row r="22" spans="11:27" x14ac:dyDescent="0.25">
      <c r="K22"/>
      <c r="L22" s="52"/>
      <c r="M22"/>
      <c r="N22" s="87"/>
      <c r="Y22" s="54"/>
      <c r="Z22" s="54"/>
      <c r="AA22" s="54"/>
    </row>
    <row r="23" spans="11:27" x14ac:dyDescent="0.25">
      <c r="K23"/>
      <c r="L23" s="52"/>
      <c r="M23"/>
      <c r="N23" s="87"/>
      <c r="Y23" s="54"/>
      <c r="Z23" s="54"/>
      <c r="AA23" s="54"/>
    </row>
    <row r="24" spans="11:27" x14ac:dyDescent="0.25">
      <c r="K24" s="58"/>
      <c r="L24" s="90"/>
      <c r="M24" s="58"/>
    </row>
    <row r="25" spans="11:27" x14ac:dyDescent="0.25">
      <c r="K25"/>
      <c r="L25" s="52"/>
      <c r="M25"/>
    </row>
    <row r="26" spans="11:27" x14ac:dyDescent="0.25">
      <c r="K26"/>
      <c r="L26" s="52"/>
      <c r="M26"/>
    </row>
  </sheetData>
  <mergeCells count="2">
    <mergeCell ref="B1:X1"/>
    <mergeCell ref="B2:Q2"/>
  </mergeCells>
  <pageMargins left="0.25" right="0.25" top="0.75" bottom="0.75" header="0.3" footer="0.3"/>
  <pageSetup paperSize="9" scale="8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15</vt:i4>
      </vt:variant>
      <vt:variant>
        <vt:lpstr>Benoemde bereiken</vt:lpstr>
      </vt:variant>
      <vt:variant>
        <vt:i4>15</vt:i4>
      </vt:variant>
    </vt:vector>
  </HeadingPairs>
  <TitlesOfParts>
    <vt:vector size="30" baseType="lpstr">
      <vt:lpstr>Prijzen</vt:lpstr>
      <vt:lpstr>Algemeen Kampioen</vt:lpstr>
      <vt:lpstr>Ere klasse</vt:lpstr>
      <vt:lpstr>A klasse</vt:lpstr>
      <vt:lpstr>B klasse</vt:lpstr>
      <vt:lpstr>KORPSEN</vt:lpstr>
      <vt:lpstr>OPLOO</vt:lpstr>
      <vt:lpstr>BOEKEL</vt:lpstr>
      <vt:lpstr>HEIJEN</vt:lpstr>
      <vt:lpstr>OEFFELT</vt:lpstr>
      <vt:lpstr>OSS</vt:lpstr>
      <vt:lpstr>AFFERDEN</vt:lpstr>
      <vt:lpstr>GROENINGEN</vt:lpstr>
      <vt:lpstr>BEERS</vt:lpstr>
      <vt:lpstr>ZEELAND</vt:lpstr>
      <vt:lpstr>KORPSEN!Afdrukbereik</vt:lpstr>
      <vt:lpstr>Prijzen!Afdrukbereik</vt:lpstr>
      <vt:lpstr>'A klasse'!Ophalen</vt:lpstr>
      <vt:lpstr>AFFERDEN!Ophalen</vt:lpstr>
      <vt:lpstr>'Algemeen Kampioen'!Ophalen</vt:lpstr>
      <vt:lpstr>'B klasse'!Ophalen</vt:lpstr>
      <vt:lpstr>BEERS!Ophalen</vt:lpstr>
      <vt:lpstr>BOEKEL!Ophalen</vt:lpstr>
      <vt:lpstr>'Ere klasse'!Ophalen</vt:lpstr>
      <vt:lpstr>GROENINGEN!Ophalen</vt:lpstr>
      <vt:lpstr>HEIJEN!Ophalen</vt:lpstr>
      <vt:lpstr>OEFFELT!Ophalen</vt:lpstr>
      <vt:lpstr>OPLOO!Ophalen</vt:lpstr>
      <vt:lpstr>OSS!Ophalen</vt:lpstr>
      <vt:lpstr>ZEELAND!Ophalen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Geert Arts</dc:creator>
  <cp:lastModifiedBy>Geert Arts</cp:lastModifiedBy>
  <cp:lastPrinted>2022-06-25T20:45:21Z</cp:lastPrinted>
  <dcterms:created xsi:type="dcterms:W3CDTF">2022-06-25T20:22:44Z</dcterms:created>
  <dcterms:modified xsi:type="dcterms:W3CDTF">2022-06-25T20:45:36Z</dcterms:modified>
</cp:coreProperties>
</file>